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8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0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1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12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13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14.xml" ContentType="application/vnd.openxmlformats-officedocument.drawing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15.xml" ContentType="application/vnd.openxmlformats-officedocument.drawing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16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17.xml" ContentType="application/vnd.openxmlformats-officedocument.drawing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8.xml" ContentType="application/vnd.openxmlformats-officedocument.drawing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9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20.xml" ContentType="application/vnd.openxmlformats-officedocument.drawing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21.xml" ContentType="application/vnd.openxmlformats-officedocument.drawing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22.xml" ContentType="application/vnd.openxmlformats-officedocument.drawing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23.xml" ContentType="application/vnd.openxmlformats-officedocument.drawing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24.xml" ContentType="application/vnd.openxmlformats-officedocument.drawing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drawings/drawing25.xml" ContentType="application/vnd.openxmlformats-officedocument.drawing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G8ZDB7CG61TJFHH\Desktop\AJ.nut\"/>
    </mc:Choice>
  </mc:AlternateContent>
  <xr:revisionPtr revIDLastSave="0" documentId="13_ncr:1_{4CDB3DF7-835D-43B7-81DF-E7C728DC5B43}" xr6:coauthVersionLast="43" xr6:coauthVersionMax="43" xr10:uidLastSave="{00000000-0000-0000-0000-000000000000}"/>
  <bookViews>
    <workbookView xWindow="-120" yWindow="-120" windowWidth="20730" windowHeight="11160" activeTab="3" xr2:uid="{E6AD3603-62D6-464E-A58C-680598465F4A}"/>
  </bookViews>
  <sheets>
    <sheet name="940 nm" sheetId="21" r:id="rId1"/>
    <sheet name="890 nm" sheetId="20" r:id="rId2"/>
    <sheet name="630 nm" sheetId="19" r:id="rId3"/>
    <sheet name="2019-07-02_as7265x_reads" sheetId="1" r:id="rId4"/>
    <sheet name="525 nm" sheetId="18" r:id="rId5"/>
    <sheet name="505 nm" sheetId="17" r:id="rId6"/>
    <sheet name="480 nm" sheetId="16" r:id="rId7"/>
    <sheet name="475 nm" sheetId="15" r:id="rId8"/>
    <sheet name="470 nm" sheetId="14" r:id="rId9"/>
    <sheet name="465 nm" sheetId="13" r:id="rId10"/>
    <sheet name="455 nm" sheetId="12" r:id="rId11"/>
    <sheet name="425 nm" sheetId="11" r:id="rId12"/>
    <sheet name="410 nm" sheetId="10" r:id="rId13"/>
    <sheet name="405 nm" sheetId="9" r:id="rId14"/>
    <sheet name="400 nm" sheetId="8" r:id="rId15"/>
    <sheet name="395 nm " sheetId="7" r:id="rId16"/>
    <sheet name="390 nm" sheetId="6" r:id="rId17"/>
    <sheet name="Leaf 7 (TOP)" sheetId="22" r:id="rId18"/>
    <sheet name="Leaf 8 (TOP)" sheetId="23" r:id="rId19"/>
    <sheet name="Leaf 9 (Middle)" sheetId="24" r:id="rId20"/>
    <sheet name="Leaf 10 (Middle)" sheetId="25" r:id="rId21"/>
    <sheet name="Leaf 11 (Bottom)" sheetId="26" r:id="rId22"/>
    <sheet name="Leaf 12 (Bottom)" sheetId="27" r:id="rId23"/>
    <sheet name="UV LED" sheetId="5" r:id="rId24"/>
    <sheet name="IR LED " sheetId="4" r:id="rId25"/>
    <sheet name="White LED" sheetId="2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7" l="1"/>
  <c r="B4" i="27"/>
  <c r="B3" i="27"/>
  <c r="B2" i="27"/>
  <c r="C5" i="27"/>
  <c r="C4" i="27"/>
  <c r="C3" i="27"/>
  <c r="C2" i="27"/>
  <c r="D5" i="27"/>
  <c r="D4" i="27"/>
  <c r="D3" i="27"/>
  <c r="D2" i="27"/>
  <c r="E5" i="27"/>
  <c r="E4" i="27"/>
  <c r="E3" i="27"/>
  <c r="E2" i="27"/>
  <c r="F5" i="27"/>
  <c r="F4" i="27"/>
  <c r="F3" i="27"/>
  <c r="F2" i="27"/>
  <c r="G5" i="27"/>
  <c r="G4" i="27"/>
  <c r="G3" i="27"/>
  <c r="G2" i="27"/>
  <c r="H5" i="27"/>
  <c r="H4" i="27"/>
  <c r="H3" i="27"/>
  <c r="H2" i="27"/>
  <c r="I5" i="27"/>
  <c r="I4" i="27"/>
  <c r="I3" i="27"/>
  <c r="I2" i="27"/>
  <c r="J5" i="27"/>
  <c r="J4" i="27"/>
  <c r="J3" i="27"/>
  <c r="J2" i="27"/>
  <c r="K5" i="27"/>
  <c r="K4" i="27"/>
  <c r="K3" i="27"/>
  <c r="K2" i="27"/>
  <c r="L5" i="27"/>
  <c r="L4" i="27"/>
  <c r="L3" i="27"/>
  <c r="L2" i="27"/>
  <c r="M5" i="27"/>
  <c r="M4" i="27"/>
  <c r="M3" i="27"/>
  <c r="M2" i="27"/>
  <c r="M5" i="26"/>
  <c r="M4" i="26"/>
  <c r="M3" i="26"/>
  <c r="M2" i="26"/>
  <c r="N5" i="27"/>
  <c r="N4" i="27"/>
  <c r="N3" i="27"/>
  <c r="N2" i="27"/>
  <c r="P5" i="27"/>
  <c r="P4" i="27"/>
  <c r="P3" i="27"/>
  <c r="P2" i="27"/>
  <c r="O5" i="27"/>
  <c r="O4" i="27"/>
  <c r="O3" i="27"/>
  <c r="O2" i="27"/>
  <c r="Q5" i="27"/>
  <c r="Q4" i="27"/>
  <c r="Q3" i="27"/>
  <c r="Q2" i="27"/>
  <c r="B5" i="26"/>
  <c r="B4" i="26"/>
  <c r="B3" i="26"/>
  <c r="B2" i="26"/>
  <c r="C5" i="26"/>
  <c r="C4" i="26"/>
  <c r="C3" i="26"/>
  <c r="C2" i="26"/>
  <c r="D5" i="26"/>
  <c r="D4" i="26"/>
  <c r="D3" i="26"/>
  <c r="D2" i="26"/>
  <c r="E5" i="26"/>
  <c r="E4" i="26"/>
  <c r="E3" i="26"/>
  <c r="E2" i="26"/>
  <c r="F5" i="26"/>
  <c r="F4" i="26"/>
  <c r="F3" i="26"/>
  <c r="F2" i="26"/>
  <c r="G5" i="26"/>
  <c r="G4" i="26"/>
  <c r="G3" i="26"/>
  <c r="G2" i="26"/>
  <c r="H5" i="26"/>
  <c r="H4" i="26"/>
  <c r="H3" i="26"/>
  <c r="H2" i="26"/>
  <c r="I5" i="26"/>
  <c r="I4" i="26"/>
  <c r="I3" i="26"/>
  <c r="I2" i="26"/>
  <c r="J5" i="26"/>
  <c r="J4" i="26"/>
  <c r="J3" i="26"/>
  <c r="J2" i="26"/>
  <c r="K5" i="26"/>
  <c r="K4" i="26"/>
  <c r="K3" i="26"/>
  <c r="K2" i="26"/>
  <c r="L5" i="26"/>
  <c r="L4" i="26"/>
  <c r="L3" i="26"/>
  <c r="L2" i="26"/>
  <c r="N5" i="26" l="1"/>
  <c r="N4" i="26"/>
  <c r="N3" i="26"/>
  <c r="N2" i="26"/>
  <c r="O5" i="26"/>
  <c r="O4" i="26"/>
  <c r="O3" i="26"/>
  <c r="O2" i="26"/>
  <c r="P5" i="26"/>
  <c r="P4" i="26"/>
  <c r="P3" i="26"/>
  <c r="P2" i="26"/>
  <c r="Q5" i="26"/>
  <c r="Q4" i="26"/>
  <c r="Q3" i="26"/>
  <c r="Q2" i="26"/>
  <c r="B5" i="25"/>
  <c r="B4" i="25"/>
  <c r="B3" i="25"/>
  <c r="B2" i="25"/>
  <c r="C5" i="25"/>
  <c r="C4" i="25"/>
  <c r="C3" i="25"/>
  <c r="C2" i="25"/>
  <c r="D5" i="25"/>
  <c r="D4" i="25"/>
  <c r="D3" i="25"/>
  <c r="D2" i="25"/>
  <c r="E5" i="25"/>
  <c r="E4" i="25"/>
  <c r="E3" i="25"/>
  <c r="E2" i="25"/>
  <c r="F5" i="25"/>
  <c r="F4" i="25"/>
  <c r="F3" i="25"/>
  <c r="F2" i="25"/>
  <c r="G5" i="25"/>
  <c r="G4" i="25"/>
  <c r="G3" i="25"/>
  <c r="G2" i="25"/>
  <c r="H5" i="25"/>
  <c r="H4" i="25"/>
  <c r="H3" i="25"/>
  <c r="H2" i="25"/>
  <c r="I5" i="25"/>
  <c r="I4" i="25"/>
  <c r="I3" i="25"/>
  <c r="I2" i="25"/>
  <c r="J5" i="25"/>
  <c r="J4" i="25"/>
  <c r="J3" i="25"/>
  <c r="J2" i="25"/>
  <c r="K5" i="25"/>
  <c r="K4" i="25"/>
  <c r="K3" i="25"/>
  <c r="K2" i="25"/>
  <c r="L5" i="25"/>
  <c r="L4" i="25"/>
  <c r="L3" i="25"/>
  <c r="L2" i="25"/>
  <c r="M5" i="25"/>
  <c r="M4" i="25"/>
  <c r="M3" i="25"/>
  <c r="M2" i="25"/>
  <c r="N5" i="25"/>
  <c r="N4" i="25"/>
  <c r="N3" i="25"/>
  <c r="N2" i="25"/>
  <c r="O5" i="25"/>
  <c r="O4" i="25"/>
  <c r="O3" i="25"/>
  <c r="O2" i="25"/>
  <c r="P5" i="25"/>
  <c r="P4" i="25"/>
  <c r="P3" i="25"/>
  <c r="P2" i="25"/>
  <c r="Q5" i="25"/>
  <c r="Q4" i="25"/>
  <c r="Q3" i="25"/>
  <c r="Q2" i="25"/>
  <c r="B5" i="24"/>
  <c r="B4" i="24"/>
  <c r="B3" i="24"/>
  <c r="B2" i="24"/>
  <c r="C5" i="24"/>
  <c r="C4" i="24"/>
  <c r="C3" i="24"/>
  <c r="C2" i="24"/>
  <c r="D5" i="24"/>
  <c r="D4" i="24"/>
  <c r="D3" i="24"/>
  <c r="D2" i="24"/>
  <c r="E5" i="24"/>
  <c r="E4" i="24"/>
  <c r="E3" i="24"/>
  <c r="E2" i="24"/>
  <c r="F5" i="24"/>
  <c r="F4" i="24"/>
  <c r="F3" i="24"/>
  <c r="F2" i="24"/>
  <c r="G5" i="24"/>
  <c r="G4" i="24"/>
  <c r="G3" i="24"/>
  <c r="G2" i="24"/>
  <c r="H5" i="24"/>
  <c r="H4" i="24"/>
  <c r="H3" i="24"/>
  <c r="H2" i="24"/>
  <c r="I5" i="24"/>
  <c r="I4" i="24"/>
  <c r="I3" i="24"/>
  <c r="I2" i="24"/>
  <c r="J5" i="24"/>
  <c r="J4" i="24"/>
  <c r="J3" i="24"/>
  <c r="J2" i="24"/>
  <c r="K5" i="24"/>
  <c r="K4" i="24"/>
  <c r="K3" i="24"/>
  <c r="K2" i="24"/>
  <c r="L5" i="24"/>
  <c r="L4" i="24"/>
  <c r="L3" i="24"/>
  <c r="L2" i="24"/>
  <c r="M5" i="24"/>
  <c r="M4" i="24"/>
  <c r="M3" i="24"/>
  <c r="M2" i="24"/>
  <c r="N5" i="24"/>
  <c r="N4" i="24"/>
  <c r="N3" i="24"/>
  <c r="N2" i="24"/>
  <c r="O5" i="24"/>
  <c r="O4" i="24"/>
  <c r="O3" i="24"/>
  <c r="O2" i="24"/>
  <c r="P5" i="24"/>
  <c r="P4" i="24"/>
  <c r="P3" i="24"/>
  <c r="P2" i="24"/>
  <c r="Q5" i="24"/>
  <c r="Q4" i="24"/>
  <c r="Q3" i="24"/>
  <c r="Q2" i="24"/>
  <c r="Q5" i="23"/>
  <c r="Q4" i="23"/>
  <c r="Q3" i="23"/>
  <c r="Q2" i="23"/>
  <c r="P5" i="23"/>
  <c r="P4" i="23"/>
  <c r="P3" i="23"/>
  <c r="P2" i="23"/>
  <c r="O5" i="23"/>
  <c r="O4" i="23"/>
  <c r="O3" i="23"/>
  <c r="O2" i="23"/>
  <c r="N5" i="23"/>
  <c r="N4" i="23"/>
  <c r="N3" i="23"/>
  <c r="N2" i="23"/>
  <c r="M5" i="23"/>
  <c r="M4" i="23"/>
  <c r="M3" i="23"/>
  <c r="M2" i="23"/>
  <c r="L5" i="23"/>
  <c r="L4" i="23"/>
  <c r="L3" i="23"/>
  <c r="L2" i="23"/>
  <c r="K5" i="23"/>
  <c r="K4" i="23"/>
  <c r="K3" i="23"/>
  <c r="K2" i="23"/>
  <c r="J5" i="23"/>
  <c r="J4" i="23"/>
  <c r="J3" i="23"/>
  <c r="J2" i="23"/>
  <c r="I5" i="23"/>
  <c r="I4" i="23"/>
  <c r="I3" i="23"/>
  <c r="I2" i="23"/>
  <c r="H5" i="23"/>
  <c r="H4" i="23"/>
  <c r="H3" i="23"/>
  <c r="H2" i="23"/>
  <c r="G5" i="23"/>
  <c r="G4" i="23"/>
  <c r="G3" i="23"/>
  <c r="G2" i="23"/>
  <c r="F5" i="23"/>
  <c r="F4" i="23"/>
  <c r="F3" i="23"/>
  <c r="F2" i="23"/>
  <c r="E5" i="23"/>
  <c r="E4" i="23"/>
  <c r="E3" i="23"/>
  <c r="E2" i="23"/>
  <c r="D5" i="23"/>
  <c r="D4" i="23"/>
  <c r="D3" i="23"/>
  <c r="D2" i="23"/>
  <c r="C5" i="23"/>
  <c r="C4" i="23"/>
  <c r="C3" i="23"/>
  <c r="C2" i="23"/>
  <c r="B5" i="23"/>
  <c r="B4" i="23"/>
  <c r="B3" i="23"/>
  <c r="B2" i="23"/>
  <c r="Q5" i="22"/>
  <c r="Q4" i="22"/>
  <c r="Q3" i="22"/>
  <c r="Q2" i="22"/>
  <c r="P5" i="22"/>
  <c r="P4" i="22"/>
  <c r="P3" i="22"/>
  <c r="P2" i="22"/>
  <c r="O5" i="22"/>
  <c r="O4" i="22"/>
  <c r="O3" i="22"/>
  <c r="O2" i="22"/>
  <c r="N5" i="22"/>
  <c r="N4" i="22"/>
  <c r="N3" i="22"/>
  <c r="N2" i="22"/>
  <c r="M4" i="22"/>
  <c r="M3" i="22"/>
  <c r="M2" i="22"/>
  <c r="M5" i="22"/>
  <c r="L5" i="22"/>
  <c r="L4" i="22"/>
  <c r="L3" i="22"/>
  <c r="L2" i="22"/>
  <c r="K5" i="22"/>
  <c r="K4" i="22"/>
  <c r="K3" i="22"/>
  <c r="K2" i="22"/>
  <c r="J5" i="22"/>
  <c r="J4" i="22"/>
  <c r="J3" i="22"/>
  <c r="J2" i="22"/>
  <c r="I5" i="22"/>
  <c r="I4" i="22"/>
  <c r="I3" i="22"/>
  <c r="I2" i="22"/>
  <c r="H5" i="22"/>
  <c r="H4" i="22"/>
  <c r="H3" i="22"/>
  <c r="H2" i="22"/>
  <c r="G5" i="22"/>
  <c r="G4" i="22"/>
  <c r="G3" i="22"/>
  <c r="G2" i="22"/>
  <c r="F5" i="22"/>
  <c r="F4" i="22"/>
  <c r="F3" i="22"/>
  <c r="F2" i="22"/>
  <c r="E5" i="22"/>
  <c r="E4" i="22"/>
  <c r="E3" i="22"/>
  <c r="E2" i="22"/>
  <c r="D5" i="22"/>
  <c r="D4" i="22"/>
  <c r="D3" i="22"/>
  <c r="D2" i="22"/>
  <c r="C5" i="22"/>
  <c r="C4" i="22"/>
  <c r="C3" i="22"/>
  <c r="C2" i="22"/>
  <c r="B5" i="22"/>
  <c r="B4" i="22"/>
  <c r="B3" i="22"/>
  <c r="B2" i="22"/>
  <c r="X83" i="21" l="1"/>
  <c r="W83" i="21"/>
  <c r="V83" i="21"/>
  <c r="U83" i="21"/>
  <c r="T83" i="21"/>
  <c r="S83" i="21"/>
  <c r="R83" i="21"/>
  <c r="Q83" i="21"/>
  <c r="P83" i="21"/>
  <c r="O83" i="21"/>
  <c r="N83" i="21"/>
  <c r="M83" i="21"/>
  <c r="L83" i="21"/>
  <c r="K83" i="21"/>
  <c r="J83" i="21"/>
  <c r="I83" i="21"/>
  <c r="H83" i="21"/>
  <c r="G83" i="21"/>
  <c r="X82" i="21"/>
  <c r="W82" i="21"/>
  <c r="V82" i="21"/>
  <c r="U82" i="21"/>
  <c r="T82" i="21"/>
  <c r="S82" i="21"/>
  <c r="R82" i="21"/>
  <c r="Q82" i="21"/>
  <c r="P82" i="21"/>
  <c r="O82" i="21"/>
  <c r="N82" i="21"/>
  <c r="M82" i="21"/>
  <c r="L82" i="21"/>
  <c r="K82" i="21"/>
  <c r="J82" i="21"/>
  <c r="I82" i="21"/>
  <c r="H82" i="21"/>
  <c r="G82" i="21"/>
  <c r="X69" i="21"/>
  <c r="W69" i="21"/>
  <c r="V69" i="21"/>
  <c r="U69" i="21"/>
  <c r="T69" i="21"/>
  <c r="S69" i="21"/>
  <c r="R69" i="21"/>
  <c r="Q69" i="21"/>
  <c r="P69" i="21"/>
  <c r="O69" i="21"/>
  <c r="N69" i="21"/>
  <c r="M69" i="21"/>
  <c r="L69" i="21"/>
  <c r="K69" i="21"/>
  <c r="J69" i="21"/>
  <c r="I69" i="21"/>
  <c r="H69" i="21"/>
  <c r="G69" i="21"/>
  <c r="X68" i="21"/>
  <c r="W68" i="21"/>
  <c r="V68" i="21"/>
  <c r="U68" i="21"/>
  <c r="T68" i="21"/>
  <c r="S68" i="21"/>
  <c r="R68" i="21"/>
  <c r="Q68" i="21"/>
  <c r="P68" i="21"/>
  <c r="O68" i="21"/>
  <c r="N68" i="21"/>
  <c r="M68" i="21"/>
  <c r="L68" i="21"/>
  <c r="K68" i="21"/>
  <c r="J68" i="21"/>
  <c r="I68" i="21"/>
  <c r="H68" i="21"/>
  <c r="G68" i="21"/>
  <c r="X55" i="21"/>
  <c r="W55" i="21"/>
  <c r="V55" i="21"/>
  <c r="U55" i="21"/>
  <c r="T55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X41" i="21"/>
  <c r="W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X26" i="21"/>
  <c r="X28" i="21" s="1"/>
  <c r="W26" i="21"/>
  <c r="V26" i="21"/>
  <c r="U26" i="21"/>
  <c r="T26" i="21"/>
  <c r="T28" i="21" s="1"/>
  <c r="S26" i="21"/>
  <c r="R26" i="21"/>
  <c r="Q26" i="21"/>
  <c r="P26" i="21"/>
  <c r="P28" i="21" s="1"/>
  <c r="O26" i="21"/>
  <c r="N26" i="21"/>
  <c r="M26" i="21"/>
  <c r="L26" i="21"/>
  <c r="L28" i="21" s="1"/>
  <c r="K26" i="21"/>
  <c r="J26" i="21"/>
  <c r="I26" i="21"/>
  <c r="H26" i="21"/>
  <c r="G26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X12" i="21"/>
  <c r="X14" i="21" s="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X83" i="20"/>
  <c r="W83" i="20"/>
  <c r="V83" i="20"/>
  <c r="U83" i="20"/>
  <c r="T83" i="20"/>
  <c r="S83" i="20"/>
  <c r="R83" i="20"/>
  <c r="Q83" i="20"/>
  <c r="P83" i="20"/>
  <c r="O83" i="20"/>
  <c r="N83" i="20"/>
  <c r="M83" i="20"/>
  <c r="L83" i="20"/>
  <c r="K83" i="20"/>
  <c r="J83" i="20"/>
  <c r="I83" i="20"/>
  <c r="H83" i="20"/>
  <c r="G83" i="20"/>
  <c r="X82" i="20"/>
  <c r="W82" i="20"/>
  <c r="V82" i="20"/>
  <c r="U82" i="20"/>
  <c r="T82" i="20"/>
  <c r="S82" i="20"/>
  <c r="R82" i="20"/>
  <c r="Q82" i="20"/>
  <c r="P82" i="20"/>
  <c r="O82" i="20"/>
  <c r="N82" i="20"/>
  <c r="M82" i="20"/>
  <c r="L82" i="20"/>
  <c r="K82" i="20"/>
  <c r="J82" i="20"/>
  <c r="I82" i="20"/>
  <c r="H82" i="20"/>
  <c r="G82" i="20"/>
  <c r="X69" i="20"/>
  <c r="W69" i="20"/>
  <c r="V69" i="20"/>
  <c r="U69" i="20"/>
  <c r="T69" i="20"/>
  <c r="S69" i="20"/>
  <c r="R69" i="20"/>
  <c r="Q69" i="20"/>
  <c r="P69" i="20"/>
  <c r="O69" i="20"/>
  <c r="N69" i="20"/>
  <c r="M69" i="20"/>
  <c r="L69" i="20"/>
  <c r="K69" i="20"/>
  <c r="J69" i="20"/>
  <c r="I69" i="20"/>
  <c r="H69" i="20"/>
  <c r="G69" i="20"/>
  <c r="X68" i="20"/>
  <c r="W68" i="20"/>
  <c r="V68" i="20"/>
  <c r="U68" i="20"/>
  <c r="T68" i="20"/>
  <c r="S68" i="20"/>
  <c r="R68" i="20"/>
  <c r="Q68" i="20"/>
  <c r="P68" i="20"/>
  <c r="O68" i="20"/>
  <c r="N68" i="20"/>
  <c r="M68" i="20"/>
  <c r="L68" i="20"/>
  <c r="K68" i="20"/>
  <c r="J68" i="20"/>
  <c r="I68" i="20"/>
  <c r="H68" i="20"/>
  <c r="G68" i="20"/>
  <c r="X55" i="20"/>
  <c r="W55" i="20"/>
  <c r="V55" i="20"/>
  <c r="U55" i="20"/>
  <c r="T55" i="20"/>
  <c r="S55" i="20"/>
  <c r="R55" i="20"/>
  <c r="Q55" i="20"/>
  <c r="P55" i="20"/>
  <c r="O55" i="20"/>
  <c r="N55" i="20"/>
  <c r="M55" i="20"/>
  <c r="L55" i="20"/>
  <c r="K55" i="20"/>
  <c r="J55" i="20"/>
  <c r="I55" i="20"/>
  <c r="H55" i="20"/>
  <c r="G55" i="20"/>
  <c r="X54" i="20"/>
  <c r="W54" i="20"/>
  <c r="V54" i="20"/>
  <c r="U54" i="20"/>
  <c r="T54" i="20"/>
  <c r="S54" i="20"/>
  <c r="R54" i="20"/>
  <c r="Q54" i="20"/>
  <c r="P54" i="20"/>
  <c r="O54" i="20"/>
  <c r="N54" i="20"/>
  <c r="M54" i="20"/>
  <c r="L54" i="20"/>
  <c r="K54" i="20"/>
  <c r="J54" i="20"/>
  <c r="I54" i="20"/>
  <c r="H54" i="20"/>
  <c r="G54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X27" i="20"/>
  <c r="W27" i="20"/>
  <c r="V27" i="20"/>
  <c r="U27" i="20"/>
  <c r="U28" i="20" s="1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X83" i="19"/>
  <c r="W83" i="19"/>
  <c r="V83" i="19"/>
  <c r="U83" i="19"/>
  <c r="T83" i="19"/>
  <c r="S83" i="19"/>
  <c r="R83" i="19"/>
  <c r="Q83" i="19"/>
  <c r="P83" i="19"/>
  <c r="O83" i="19"/>
  <c r="N83" i="19"/>
  <c r="M83" i="19"/>
  <c r="L83" i="19"/>
  <c r="K83" i="19"/>
  <c r="J83" i="19"/>
  <c r="I83" i="19"/>
  <c r="H83" i="19"/>
  <c r="G83" i="19"/>
  <c r="X82" i="19"/>
  <c r="W82" i="19"/>
  <c r="V82" i="19"/>
  <c r="U82" i="19"/>
  <c r="T82" i="19"/>
  <c r="S82" i="19"/>
  <c r="R82" i="19"/>
  <c r="Q82" i="19"/>
  <c r="P82" i="19"/>
  <c r="O82" i="19"/>
  <c r="N82" i="19"/>
  <c r="M82" i="19"/>
  <c r="L82" i="19"/>
  <c r="K82" i="19"/>
  <c r="J82" i="19"/>
  <c r="I82" i="19"/>
  <c r="H82" i="19"/>
  <c r="G82" i="19"/>
  <c r="X69" i="19"/>
  <c r="W69" i="19"/>
  <c r="V69" i="19"/>
  <c r="U69" i="19"/>
  <c r="T69" i="19"/>
  <c r="S69" i="19"/>
  <c r="R69" i="19"/>
  <c r="Q69" i="19"/>
  <c r="P69" i="19"/>
  <c r="O69" i="19"/>
  <c r="N69" i="19"/>
  <c r="M69" i="19"/>
  <c r="L69" i="19"/>
  <c r="K69" i="19"/>
  <c r="J69" i="19"/>
  <c r="I69" i="19"/>
  <c r="H69" i="19"/>
  <c r="G69" i="19"/>
  <c r="X68" i="19"/>
  <c r="W68" i="19"/>
  <c r="V68" i="19"/>
  <c r="U68" i="19"/>
  <c r="T68" i="19"/>
  <c r="S68" i="19"/>
  <c r="R68" i="19"/>
  <c r="Q68" i="19"/>
  <c r="P68" i="19"/>
  <c r="O68" i="19"/>
  <c r="N68" i="19"/>
  <c r="M68" i="19"/>
  <c r="L68" i="19"/>
  <c r="K68" i="19"/>
  <c r="J68" i="19"/>
  <c r="I68" i="19"/>
  <c r="H68" i="19"/>
  <c r="G68" i="19"/>
  <c r="X55" i="19"/>
  <c r="W55" i="19"/>
  <c r="V55" i="19"/>
  <c r="U55" i="19"/>
  <c r="T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G55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X83" i="18"/>
  <c r="W83" i="18"/>
  <c r="V83" i="18"/>
  <c r="U83" i="18"/>
  <c r="T83" i="18"/>
  <c r="S83" i="18"/>
  <c r="R83" i="18"/>
  <c r="Q83" i="18"/>
  <c r="P83" i="18"/>
  <c r="O83" i="18"/>
  <c r="N83" i="18"/>
  <c r="M83" i="18"/>
  <c r="L83" i="18"/>
  <c r="K83" i="18"/>
  <c r="J83" i="18"/>
  <c r="I83" i="18"/>
  <c r="H83" i="18"/>
  <c r="G83" i="18"/>
  <c r="X82" i="18"/>
  <c r="W82" i="18"/>
  <c r="V82" i="18"/>
  <c r="U82" i="18"/>
  <c r="T82" i="18"/>
  <c r="S82" i="18"/>
  <c r="R82" i="18"/>
  <c r="Q82" i="18"/>
  <c r="P82" i="18"/>
  <c r="O82" i="18"/>
  <c r="N82" i="18"/>
  <c r="M82" i="18"/>
  <c r="L82" i="18"/>
  <c r="K82" i="18"/>
  <c r="J82" i="18"/>
  <c r="I82" i="18"/>
  <c r="H82" i="18"/>
  <c r="G82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X68" i="18"/>
  <c r="W68" i="18"/>
  <c r="V68" i="18"/>
  <c r="U68" i="18"/>
  <c r="T68" i="18"/>
  <c r="S68" i="18"/>
  <c r="R68" i="18"/>
  <c r="Q68" i="18"/>
  <c r="P68" i="18"/>
  <c r="O68" i="18"/>
  <c r="N68" i="18"/>
  <c r="M68" i="18"/>
  <c r="L68" i="18"/>
  <c r="K68" i="18"/>
  <c r="J68" i="18"/>
  <c r="I68" i="18"/>
  <c r="H68" i="18"/>
  <c r="G68" i="18"/>
  <c r="X55" i="18"/>
  <c r="W55" i="18"/>
  <c r="V55" i="18"/>
  <c r="U55" i="18"/>
  <c r="T55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X54" i="18"/>
  <c r="W54" i="18"/>
  <c r="V54" i="18"/>
  <c r="U54" i="18"/>
  <c r="T54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X83" i="17"/>
  <c r="W83" i="17"/>
  <c r="V83" i="17"/>
  <c r="U83" i="17"/>
  <c r="T83" i="17"/>
  <c r="S83" i="17"/>
  <c r="R83" i="17"/>
  <c r="Q83" i="17"/>
  <c r="P83" i="17"/>
  <c r="O83" i="17"/>
  <c r="N83" i="17"/>
  <c r="M83" i="17"/>
  <c r="L83" i="17"/>
  <c r="K83" i="17"/>
  <c r="J83" i="17"/>
  <c r="I83" i="17"/>
  <c r="H83" i="17"/>
  <c r="G83" i="17"/>
  <c r="X82" i="17"/>
  <c r="W82" i="17"/>
  <c r="V82" i="17"/>
  <c r="U82" i="17"/>
  <c r="T82" i="17"/>
  <c r="S82" i="17"/>
  <c r="R82" i="17"/>
  <c r="Q82" i="17"/>
  <c r="P82" i="17"/>
  <c r="O82" i="17"/>
  <c r="N82" i="17"/>
  <c r="M82" i="17"/>
  <c r="L82" i="17"/>
  <c r="K82" i="17"/>
  <c r="J82" i="17"/>
  <c r="I82" i="17"/>
  <c r="H82" i="17"/>
  <c r="G82" i="17"/>
  <c r="X69" i="17"/>
  <c r="W69" i="17"/>
  <c r="V69" i="17"/>
  <c r="U69" i="17"/>
  <c r="T69" i="17"/>
  <c r="S69" i="17"/>
  <c r="R69" i="17"/>
  <c r="Q69" i="17"/>
  <c r="P69" i="17"/>
  <c r="O69" i="17"/>
  <c r="N69" i="17"/>
  <c r="M69" i="17"/>
  <c r="L69" i="17"/>
  <c r="K69" i="17"/>
  <c r="J69" i="17"/>
  <c r="I69" i="17"/>
  <c r="H69" i="17"/>
  <c r="G69" i="17"/>
  <c r="X68" i="17"/>
  <c r="W68" i="17"/>
  <c r="V68" i="17"/>
  <c r="U68" i="17"/>
  <c r="T68" i="17"/>
  <c r="S68" i="17"/>
  <c r="R68" i="17"/>
  <c r="Q68" i="17"/>
  <c r="P68" i="17"/>
  <c r="O68" i="17"/>
  <c r="N68" i="17"/>
  <c r="M68" i="17"/>
  <c r="L68" i="17"/>
  <c r="K68" i="17"/>
  <c r="J68" i="17"/>
  <c r="I68" i="17"/>
  <c r="H68" i="17"/>
  <c r="G68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X69" i="16"/>
  <c r="W69" i="16"/>
  <c r="V69" i="16"/>
  <c r="U69" i="16"/>
  <c r="T69" i="16"/>
  <c r="S69" i="16"/>
  <c r="R69" i="16"/>
  <c r="Q69" i="16"/>
  <c r="P69" i="16"/>
  <c r="O69" i="16"/>
  <c r="N69" i="16"/>
  <c r="M69" i="16"/>
  <c r="L69" i="16"/>
  <c r="K69" i="16"/>
  <c r="J69" i="16"/>
  <c r="I69" i="16"/>
  <c r="H69" i="16"/>
  <c r="G69" i="16"/>
  <c r="X68" i="16"/>
  <c r="W68" i="16"/>
  <c r="V68" i="16"/>
  <c r="U68" i="16"/>
  <c r="T68" i="16"/>
  <c r="S68" i="16"/>
  <c r="R68" i="16"/>
  <c r="Q68" i="16"/>
  <c r="P68" i="16"/>
  <c r="O68" i="16"/>
  <c r="N68" i="16"/>
  <c r="M68" i="16"/>
  <c r="L68" i="16"/>
  <c r="K68" i="16"/>
  <c r="J68" i="16"/>
  <c r="I68" i="16"/>
  <c r="H68" i="16"/>
  <c r="G68" i="16"/>
  <c r="X55" i="16"/>
  <c r="W55" i="16"/>
  <c r="V55" i="16"/>
  <c r="U55" i="16"/>
  <c r="T55" i="16"/>
  <c r="S55" i="16"/>
  <c r="R55" i="16"/>
  <c r="Q55" i="16"/>
  <c r="P55" i="16"/>
  <c r="O55" i="16"/>
  <c r="N55" i="16"/>
  <c r="M55" i="16"/>
  <c r="L55" i="16"/>
  <c r="K55" i="16"/>
  <c r="J55" i="16"/>
  <c r="I55" i="16"/>
  <c r="H55" i="16"/>
  <c r="G55" i="16"/>
  <c r="X54" i="16"/>
  <c r="W54" i="16"/>
  <c r="V54" i="16"/>
  <c r="U54" i="16"/>
  <c r="T54" i="16"/>
  <c r="S54" i="16"/>
  <c r="R54" i="16"/>
  <c r="Q54" i="16"/>
  <c r="P54" i="16"/>
  <c r="O54" i="16"/>
  <c r="N54" i="16"/>
  <c r="M54" i="16"/>
  <c r="L54" i="16"/>
  <c r="K54" i="16"/>
  <c r="J54" i="16"/>
  <c r="I54" i="16"/>
  <c r="H54" i="16"/>
  <c r="G54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X83" i="15"/>
  <c r="W83" i="15"/>
  <c r="V83" i="15"/>
  <c r="U83" i="15"/>
  <c r="T83" i="15"/>
  <c r="S83" i="15"/>
  <c r="R83" i="15"/>
  <c r="Q83" i="15"/>
  <c r="P83" i="15"/>
  <c r="O83" i="15"/>
  <c r="N83" i="15"/>
  <c r="M83" i="15"/>
  <c r="L83" i="15"/>
  <c r="K83" i="15"/>
  <c r="J83" i="15"/>
  <c r="I83" i="15"/>
  <c r="H83" i="15"/>
  <c r="G83" i="15"/>
  <c r="X82" i="15"/>
  <c r="W82" i="15"/>
  <c r="V82" i="15"/>
  <c r="U82" i="15"/>
  <c r="T82" i="15"/>
  <c r="S82" i="15"/>
  <c r="R82" i="15"/>
  <c r="Q82" i="15"/>
  <c r="P82" i="15"/>
  <c r="O82" i="15"/>
  <c r="N82" i="15"/>
  <c r="M82" i="15"/>
  <c r="L82" i="15"/>
  <c r="K82" i="15"/>
  <c r="J82" i="15"/>
  <c r="I82" i="15"/>
  <c r="H82" i="15"/>
  <c r="G82" i="15"/>
  <c r="X69" i="15"/>
  <c r="W69" i="15"/>
  <c r="V69" i="15"/>
  <c r="U69" i="15"/>
  <c r="T69" i="15"/>
  <c r="S69" i="15"/>
  <c r="R69" i="15"/>
  <c r="Q69" i="15"/>
  <c r="P69" i="15"/>
  <c r="O69" i="15"/>
  <c r="N69" i="15"/>
  <c r="M69" i="15"/>
  <c r="L69" i="15"/>
  <c r="K69" i="15"/>
  <c r="J69" i="15"/>
  <c r="I69" i="15"/>
  <c r="H69" i="15"/>
  <c r="G69" i="15"/>
  <c r="X68" i="15"/>
  <c r="W68" i="15"/>
  <c r="V68" i="15"/>
  <c r="U68" i="15"/>
  <c r="T68" i="15"/>
  <c r="S68" i="15"/>
  <c r="R68" i="15"/>
  <c r="Q68" i="15"/>
  <c r="P68" i="15"/>
  <c r="O68" i="15"/>
  <c r="N68" i="15"/>
  <c r="M68" i="15"/>
  <c r="L68" i="15"/>
  <c r="K68" i="15"/>
  <c r="J68" i="15"/>
  <c r="I68" i="15"/>
  <c r="H68" i="15"/>
  <c r="G68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X26" i="15"/>
  <c r="W26" i="15"/>
  <c r="V26" i="15"/>
  <c r="U26" i="15"/>
  <c r="U28" i="15" s="1"/>
  <c r="T26" i="15"/>
  <c r="S26" i="15"/>
  <c r="R26" i="15"/>
  <c r="Q26" i="15"/>
  <c r="Q28" i="15" s="1"/>
  <c r="P26" i="15"/>
  <c r="O26" i="15"/>
  <c r="N26" i="15"/>
  <c r="M26" i="15"/>
  <c r="M28" i="15" s="1"/>
  <c r="L26" i="15"/>
  <c r="K26" i="15"/>
  <c r="J26" i="15"/>
  <c r="I26" i="15"/>
  <c r="H26" i="15"/>
  <c r="G26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X12" i="15"/>
  <c r="W12" i="15"/>
  <c r="V12" i="15"/>
  <c r="U12" i="15"/>
  <c r="U14" i="15" s="1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X69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X68" i="14"/>
  <c r="W68" i="14"/>
  <c r="V68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X55" i="14"/>
  <c r="W55" i="14"/>
  <c r="V55" i="14"/>
  <c r="U55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X83" i="13"/>
  <c r="W83" i="13"/>
  <c r="V83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X82" i="13"/>
  <c r="W82" i="13"/>
  <c r="V82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X68" i="13"/>
  <c r="W68" i="13"/>
  <c r="V68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X13" i="12"/>
  <c r="W13" i="12"/>
  <c r="V13" i="12"/>
  <c r="U13" i="12"/>
  <c r="U14" i="12" s="1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G84" i="21" l="1"/>
  <c r="I84" i="21"/>
  <c r="K84" i="21"/>
  <c r="M84" i="21"/>
  <c r="O84" i="21"/>
  <c r="Q84" i="21"/>
  <c r="S84" i="21"/>
  <c r="U84" i="21"/>
  <c r="W84" i="21"/>
  <c r="H84" i="21"/>
  <c r="J84" i="21"/>
  <c r="L84" i="21"/>
  <c r="N84" i="21"/>
  <c r="P84" i="21"/>
  <c r="R84" i="21"/>
  <c r="T84" i="21"/>
  <c r="V84" i="21"/>
  <c r="X84" i="21"/>
  <c r="H70" i="21"/>
  <c r="J70" i="21"/>
  <c r="L70" i="21"/>
  <c r="N70" i="21"/>
  <c r="P70" i="21"/>
  <c r="R70" i="21"/>
  <c r="T70" i="21"/>
  <c r="V70" i="21"/>
  <c r="X70" i="21"/>
  <c r="G70" i="21"/>
  <c r="I70" i="21"/>
  <c r="K70" i="21"/>
  <c r="M70" i="21"/>
  <c r="O70" i="21"/>
  <c r="Q70" i="21"/>
  <c r="S70" i="21"/>
  <c r="U70" i="21"/>
  <c r="W70" i="21"/>
  <c r="H56" i="21"/>
  <c r="J56" i="21"/>
  <c r="L56" i="21"/>
  <c r="N56" i="21"/>
  <c r="P56" i="21"/>
  <c r="R56" i="21"/>
  <c r="T56" i="21"/>
  <c r="V56" i="21"/>
  <c r="X56" i="21"/>
  <c r="G56" i="21"/>
  <c r="I56" i="21"/>
  <c r="K56" i="21"/>
  <c r="M56" i="21"/>
  <c r="O56" i="21"/>
  <c r="Q56" i="21"/>
  <c r="S56" i="21"/>
  <c r="U56" i="21"/>
  <c r="W56" i="21"/>
  <c r="H42" i="21"/>
  <c r="J42" i="21"/>
  <c r="L42" i="21"/>
  <c r="N42" i="21"/>
  <c r="P42" i="21"/>
  <c r="G42" i="21"/>
  <c r="I42" i="21"/>
  <c r="K42" i="21"/>
  <c r="M42" i="21"/>
  <c r="O42" i="21"/>
  <c r="Q42" i="21"/>
  <c r="S42" i="21"/>
  <c r="U42" i="21"/>
  <c r="W42" i="21"/>
  <c r="G28" i="21"/>
  <c r="I28" i="21"/>
  <c r="K28" i="21"/>
  <c r="M28" i="21"/>
  <c r="O28" i="21"/>
  <c r="Q28" i="21"/>
  <c r="S28" i="21"/>
  <c r="U28" i="21"/>
  <c r="W28" i="21"/>
  <c r="H28" i="21"/>
  <c r="J28" i="21"/>
  <c r="N28" i="21"/>
  <c r="R28" i="21"/>
  <c r="V28" i="21"/>
  <c r="H14" i="21"/>
  <c r="J14" i="21"/>
  <c r="L14" i="21"/>
  <c r="N14" i="21"/>
  <c r="P14" i="21"/>
  <c r="R14" i="21"/>
  <c r="T14" i="21"/>
  <c r="V14" i="21"/>
  <c r="G14" i="21"/>
  <c r="I14" i="21"/>
  <c r="K14" i="21"/>
  <c r="M14" i="21"/>
  <c r="O14" i="21"/>
  <c r="Q14" i="21"/>
  <c r="S14" i="21"/>
  <c r="U14" i="21"/>
  <c r="W14" i="21"/>
  <c r="R42" i="21"/>
  <c r="T42" i="21"/>
  <c r="V42" i="21"/>
  <c r="X42" i="21"/>
  <c r="H84" i="20"/>
  <c r="J84" i="20"/>
  <c r="L84" i="20"/>
  <c r="N84" i="20"/>
  <c r="P84" i="20"/>
  <c r="R84" i="20"/>
  <c r="T84" i="20"/>
  <c r="V84" i="20"/>
  <c r="X84" i="20"/>
  <c r="G84" i="20"/>
  <c r="I84" i="20"/>
  <c r="K84" i="20"/>
  <c r="M84" i="20"/>
  <c r="O84" i="20"/>
  <c r="Q84" i="20"/>
  <c r="S84" i="20"/>
  <c r="U84" i="20"/>
  <c r="W84" i="20"/>
  <c r="G70" i="20"/>
  <c r="I70" i="20"/>
  <c r="K70" i="20"/>
  <c r="M70" i="20"/>
  <c r="O70" i="20"/>
  <c r="Q70" i="20"/>
  <c r="S70" i="20"/>
  <c r="U70" i="20"/>
  <c r="W70" i="20"/>
  <c r="H70" i="20"/>
  <c r="J70" i="20"/>
  <c r="L70" i="20"/>
  <c r="N70" i="20"/>
  <c r="P70" i="20"/>
  <c r="R70" i="20"/>
  <c r="T70" i="20"/>
  <c r="V70" i="20"/>
  <c r="X70" i="20"/>
  <c r="G56" i="20"/>
  <c r="I56" i="20"/>
  <c r="K56" i="20"/>
  <c r="M56" i="20"/>
  <c r="O56" i="20"/>
  <c r="Q56" i="20"/>
  <c r="S56" i="20"/>
  <c r="U56" i="20"/>
  <c r="W56" i="20"/>
  <c r="H56" i="20"/>
  <c r="J56" i="20"/>
  <c r="L56" i="20"/>
  <c r="N56" i="20"/>
  <c r="P56" i="20"/>
  <c r="R56" i="20"/>
  <c r="T56" i="20"/>
  <c r="V56" i="20"/>
  <c r="X56" i="20"/>
  <c r="G42" i="20"/>
  <c r="I42" i="20"/>
  <c r="K42" i="20"/>
  <c r="M42" i="20"/>
  <c r="O42" i="20"/>
  <c r="H42" i="20"/>
  <c r="J42" i="20"/>
  <c r="L42" i="20"/>
  <c r="N42" i="20"/>
  <c r="P42" i="20"/>
  <c r="R42" i="20"/>
  <c r="T42" i="20"/>
  <c r="V42" i="20"/>
  <c r="X42" i="20"/>
  <c r="M28" i="20"/>
  <c r="I28" i="20"/>
  <c r="Q28" i="20"/>
  <c r="H28" i="20"/>
  <c r="J28" i="20"/>
  <c r="L28" i="20"/>
  <c r="N28" i="20"/>
  <c r="P28" i="20"/>
  <c r="R28" i="20"/>
  <c r="T28" i="20"/>
  <c r="V28" i="20"/>
  <c r="X28" i="20"/>
  <c r="G28" i="20"/>
  <c r="K28" i="20"/>
  <c r="O28" i="20"/>
  <c r="S28" i="20"/>
  <c r="W28" i="20"/>
  <c r="H14" i="20"/>
  <c r="J14" i="20"/>
  <c r="L14" i="20"/>
  <c r="N14" i="20"/>
  <c r="P14" i="20"/>
  <c r="R14" i="20"/>
  <c r="T14" i="20"/>
  <c r="V14" i="20"/>
  <c r="X14" i="20"/>
  <c r="G14" i="20"/>
  <c r="I14" i="20"/>
  <c r="K14" i="20"/>
  <c r="M14" i="20"/>
  <c r="O14" i="20"/>
  <c r="Q14" i="20"/>
  <c r="S14" i="20"/>
  <c r="U14" i="20"/>
  <c r="W14" i="20"/>
  <c r="Q42" i="20"/>
  <c r="S42" i="20"/>
  <c r="U42" i="20"/>
  <c r="W42" i="20"/>
  <c r="H84" i="19"/>
  <c r="J84" i="19"/>
  <c r="L84" i="19"/>
  <c r="N84" i="19"/>
  <c r="P84" i="19"/>
  <c r="R84" i="19"/>
  <c r="T84" i="19"/>
  <c r="V84" i="19"/>
  <c r="X84" i="19"/>
  <c r="G84" i="19"/>
  <c r="I84" i="19"/>
  <c r="K84" i="19"/>
  <c r="M84" i="19"/>
  <c r="O84" i="19"/>
  <c r="Q84" i="19"/>
  <c r="S84" i="19"/>
  <c r="U84" i="19"/>
  <c r="W84" i="19"/>
  <c r="G70" i="19"/>
  <c r="I70" i="19"/>
  <c r="K70" i="19"/>
  <c r="M70" i="19"/>
  <c r="O70" i="19"/>
  <c r="Q70" i="19"/>
  <c r="S70" i="19"/>
  <c r="U70" i="19"/>
  <c r="W70" i="19"/>
  <c r="H70" i="19"/>
  <c r="J70" i="19"/>
  <c r="L70" i="19"/>
  <c r="N70" i="19"/>
  <c r="P70" i="19"/>
  <c r="R70" i="19"/>
  <c r="T70" i="19"/>
  <c r="V70" i="19"/>
  <c r="X70" i="19"/>
  <c r="G56" i="19"/>
  <c r="I56" i="19"/>
  <c r="K56" i="19"/>
  <c r="M56" i="19"/>
  <c r="O56" i="19"/>
  <c r="Q56" i="19"/>
  <c r="S56" i="19"/>
  <c r="U56" i="19"/>
  <c r="W56" i="19"/>
  <c r="H56" i="19"/>
  <c r="J56" i="19"/>
  <c r="L56" i="19"/>
  <c r="N56" i="19"/>
  <c r="P56" i="19"/>
  <c r="R56" i="19"/>
  <c r="T56" i="19"/>
  <c r="V56" i="19"/>
  <c r="X56" i="19"/>
  <c r="H42" i="19"/>
  <c r="L42" i="19"/>
  <c r="P42" i="19"/>
  <c r="J42" i="19"/>
  <c r="N42" i="19"/>
  <c r="G42" i="19"/>
  <c r="I42" i="19"/>
  <c r="K42" i="19"/>
  <c r="M42" i="19"/>
  <c r="O42" i="19"/>
  <c r="Q42" i="19"/>
  <c r="S42" i="19"/>
  <c r="U42" i="19"/>
  <c r="W42" i="19"/>
  <c r="G28" i="19"/>
  <c r="I28" i="19"/>
  <c r="K28" i="19"/>
  <c r="M28" i="19"/>
  <c r="O28" i="19"/>
  <c r="Q28" i="19"/>
  <c r="S28" i="19"/>
  <c r="U28" i="19"/>
  <c r="W28" i="19"/>
  <c r="H28" i="19"/>
  <c r="J28" i="19"/>
  <c r="L28" i="19"/>
  <c r="N28" i="19"/>
  <c r="P28" i="19"/>
  <c r="R28" i="19"/>
  <c r="T28" i="19"/>
  <c r="V28" i="19"/>
  <c r="X28" i="19"/>
  <c r="H14" i="19"/>
  <c r="L14" i="19"/>
  <c r="P14" i="19"/>
  <c r="T14" i="19"/>
  <c r="X14" i="19"/>
  <c r="J14" i="19"/>
  <c r="N14" i="19"/>
  <c r="R14" i="19"/>
  <c r="V14" i="19"/>
  <c r="G14" i="19"/>
  <c r="I14" i="19"/>
  <c r="K14" i="19"/>
  <c r="M14" i="19"/>
  <c r="O14" i="19"/>
  <c r="Q14" i="19"/>
  <c r="S14" i="19"/>
  <c r="U14" i="19"/>
  <c r="W14" i="19"/>
  <c r="R42" i="19"/>
  <c r="T42" i="19"/>
  <c r="V42" i="19"/>
  <c r="X42" i="19"/>
  <c r="G84" i="18"/>
  <c r="I84" i="18"/>
  <c r="K84" i="18"/>
  <c r="M84" i="18"/>
  <c r="O84" i="18"/>
  <c r="Q84" i="18"/>
  <c r="S84" i="18"/>
  <c r="U84" i="18"/>
  <c r="W84" i="18"/>
  <c r="H84" i="18"/>
  <c r="J84" i="18"/>
  <c r="L84" i="18"/>
  <c r="N84" i="18"/>
  <c r="P84" i="18"/>
  <c r="R84" i="18"/>
  <c r="T84" i="18"/>
  <c r="V84" i="18"/>
  <c r="X84" i="18"/>
  <c r="G70" i="18"/>
  <c r="I70" i="18"/>
  <c r="K70" i="18"/>
  <c r="M70" i="18"/>
  <c r="O70" i="18"/>
  <c r="Q70" i="18"/>
  <c r="S70" i="18"/>
  <c r="U70" i="18"/>
  <c r="W70" i="18"/>
  <c r="H70" i="18"/>
  <c r="J70" i="18"/>
  <c r="L70" i="18"/>
  <c r="N70" i="18"/>
  <c r="P70" i="18"/>
  <c r="R70" i="18"/>
  <c r="T70" i="18"/>
  <c r="V70" i="18"/>
  <c r="X70" i="18"/>
  <c r="H56" i="18"/>
  <c r="J56" i="18"/>
  <c r="L56" i="18"/>
  <c r="N56" i="18"/>
  <c r="P56" i="18"/>
  <c r="R56" i="18"/>
  <c r="T56" i="18"/>
  <c r="V56" i="18"/>
  <c r="X56" i="18"/>
  <c r="G56" i="18"/>
  <c r="I56" i="18"/>
  <c r="K56" i="18"/>
  <c r="M56" i="18"/>
  <c r="O56" i="18"/>
  <c r="Q56" i="18"/>
  <c r="S56" i="18"/>
  <c r="U56" i="18"/>
  <c r="W56" i="18"/>
  <c r="H42" i="18"/>
  <c r="L42" i="18"/>
  <c r="P42" i="18"/>
  <c r="J42" i="18"/>
  <c r="N42" i="18"/>
  <c r="G42" i="18"/>
  <c r="I42" i="18"/>
  <c r="K42" i="18"/>
  <c r="M42" i="18"/>
  <c r="O42" i="18"/>
  <c r="Q42" i="18"/>
  <c r="S42" i="18"/>
  <c r="U42" i="18"/>
  <c r="W42" i="18"/>
  <c r="H28" i="18"/>
  <c r="J28" i="18"/>
  <c r="L28" i="18"/>
  <c r="N28" i="18"/>
  <c r="P28" i="18"/>
  <c r="R28" i="18"/>
  <c r="T28" i="18"/>
  <c r="V28" i="18"/>
  <c r="X28" i="18"/>
  <c r="G28" i="18"/>
  <c r="I28" i="18"/>
  <c r="K28" i="18"/>
  <c r="M28" i="18"/>
  <c r="O28" i="18"/>
  <c r="Q28" i="18"/>
  <c r="S28" i="18"/>
  <c r="U28" i="18"/>
  <c r="W28" i="18"/>
  <c r="H14" i="18"/>
  <c r="L14" i="18"/>
  <c r="P14" i="18"/>
  <c r="T14" i="18"/>
  <c r="X14" i="18"/>
  <c r="G14" i="18"/>
  <c r="I14" i="18"/>
  <c r="K14" i="18"/>
  <c r="M14" i="18"/>
  <c r="O14" i="18"/>
  <c r="Q14" i="18"/>
  <c r="S14" i="18"/>
  <c r="U14" i="18"/>
  <c r="W14" i="18"/>
  <c r="J14" i="18"/>
  <c r="N14" i="18"/>
  <c r="R14" i="18"/>
  <c r="V14" i="18"/>
  <c r="R42" i="18"/>
  <c r="T42" i="18"/>
  <c r="V42" i="18"/>
  <c r="X42" i="18"/>
  <c r="H84" i="17"/>
  <c r="J84" i="17"/>
  <c r="L84" i="17"/>
  <c r="N84" i="17"/>
  <c r="P84" i="17"/>
  <c r="R84" i="17"/>
  <c r="T84" i="17"/>
  <c r="V84" i="17"/>
  <c r="X84" i="17"/>
  <c r="G84" i="17"/>
  <c r="I84" i="17"/>
  <c r="K84" i="17"/>
  <c r="M84" i="17"/>
  <c r="O84" i="17"/>
  <c r="Q84" i="17"/>
  <c r="S84" i="17"/>
  <c r="U84" i="17"/>
  <c r="W84" i="17"/>
  <c r="H70" i="17"/>
  <c r="J70" i="17"/>
  <c r="L70" i="17"/>
  <c r="N70" i="17"/>
  <c r="P70" i="17"/>
  <c r="R70" i="17"/>
  <c r="T70" i="17"/>
  <c r="V70" i="17"/>
  <c r="X70" i="17"/>
  <c r="G70" i="17"/>
  <c r="I70" i="17"/>
  <c r="K70" i="17"/>
  <c r="M70" i="17"/>
  <c r="O70" i="17"/>
  <c r="Q70" i="17"/>
  <c r="S70" i="17"/>
  <c r="U70" i="17"/>
  <c r="W70" i="17"/>
  <c r="W56" i="17"/>
  <c r="G56" i="17"/>
  <c r="I56" i="17"/>
  <c r="K56" i="17"/>
  <c r="M56" i="17"/>
  <c r="O56" i="17"/>
  <c r="Q56" i="17"/>
  <c r="S56" i="17"/>
  <c r="U56" i="17"/>
  <c r="H56" i="17"/>
  <c r="J56" i="17"/>
  <c r="L56" i="17"/>
  <c r="N56" i="17"/>
  <c r="P56" i="17"/>
  <c r="R56" i="17"/>
  <c r="T56" i="17"/>
  <c r="V56" i="17"/>
  <c r="X56" i="17"/>
  <c r="H42" i="17"/>
  <c r="J42" i="17"/>
  <c r="L42" i="17"/>
  <c r="N42" i="17"/>
  <c r="P42" i="17"/>
  <c r="R42" i="17"/>
  <c r="T42" i="17"/>
  <c r="V42" i="17"/>
  <c r="X42" i="17"/>
  <c r="H28" i="17"/>
  <c r="J28" i="17"/>
  <c r="L28" i="17"/>
  <c r="N28" i="17"/>
  <c r="P28" i="17"/>
  <c r="R28" i="17"/>
  <c r="T28" i="17"/>
  <c r="V28" i="17"/>
  <c r="X28" i="17"/>
  <c r="G28" i="17"/>
  <c r="I28" i="17"/>
  <c r="K28" i="17"/>
  <c r="M28" i="17"/>
  <c r="O28" i="17"/>
  <c r="Q28" i="17"/>
  <c r="S28" i="17"/>
  <c r="U28" i="17"/>
  <c r="W28" i="17"/>
  <c r="I14" i="17"/>
  <c r="M14" i="17"/>
  <c r="Q14" i="17"/>
  <c r="U14" i="17"/>
  <c r="G14" i="17"/>
  <c r="K14" i="17"/>
  <c r="O14" i="17"/>
  <c r="S14" i="17"/>
  <c r="W14" i="17"/>
  <c r="H14" i="17"/>
  <c r="J14" i="17"/>
  <c r="L14" i="17"/>
  <c r="N14" i="17"/>
  <c r="P14" i="17"/>
  <c r="R14" i="17"/>
  <c r="T14" i="17"/>
  <c r="V14" i="17"/>
  <c r="X14" i="17"/>
  <c r="G42" i="17"/>
  <c r="I42" i="17"/>
  <c r="K42" i="17"/>
  <c r="M42" i="17"/>
  <c r="O42" i="17"/>
  <c r="Q42" i="17"/>
  <c r="S42" i="17"/>
  <c r="U42" i="17"/>
  <c r="W42" i="17"/>
  <c r="H84" i="16"/>
  <c r="J84" i="16"/>
  <c r="L84" i="16"/>
  <c r="N84" i="16"/>
  <c r="P84" i="16"/>
  <c r="R84" i="16"/>
  <c r="T84" i="16"/>
  <c r="V84" i="16"/>
  <c r="X84" i="16"/>
  <c r="G84" i="16"/>
  <c r="I84" i="16"/>
  <c r="K84" i="16"/>
  <c r="M84" i="16"/>
  <c r="O84" i="16"/>
  <c r="Q84" i="16"/>
  <c r="S84" i="16"/>
  <c r="U84" i="16"/>
  <c r="W84" i="16"/>
  <c r="G70" i="16"/>
  <c r="I70" i="16"/>
  <c r="K70" i="16"/>
  <c r="M70" i="16"/>
  <c r="O70" i="16"/>
  <c r="Q70" i="16"/>
  <c r="S70" i="16"/>
  <c r="U70" i="16"/>
  <c r="W70" i="16"/>
  <c r="H70" i="16"/>
  <c r="J70" i="16"/>
  <c r="L70" i="16"/>
  <c r="N70" i="16"/>
  <c r="P70" i="16"/>
  <c r="R70" i="16"/>
  <c r="T70" i="16"/>
  <c r="V70" i="16"/>
  <c r="X70" i="16"/>
  <c r="H56" i="16"/>
  <c r="J56" i="16"/>
  <c r="L56" i="16"/>
  <c r="N56" i="16"/>
  <c r="P56" i="16"/>
  <c r="R56" i="16"/>
  <c r="T56" i="16"/>
  <c r="V56" i="16"/>
  <c r="X56" i="16"/>
  <c r="G56" i="16"/>
  <c r="I56" i="16"/>
  <c r="K56" i="16"/>
  <c r="M56" i="16"/>
  <c r="O56" i="16"/>
  <c r="Q56" i="16"/>
  <c r="S56" i="16"/>
  <c r="U56" i="16"/>
  <c r="W56" i="16"/>
  <c r="H42" i="16"/>
  <c r="P42" i="16"/>
  <c r="L42" i="16"/>
  <c r="G42" i="16"/>
  <c r="I42" i="16"/>
  <c r="K42" i="16"/>
  <c r="M42" i="16"/>
  <c r="O42" i="16"/>
  <c r="Q42" i="16"/>
  <c r="S42" i="16"/>
  <c r="U42" i="16"/>
  <c r="W42" i="16"/>
  <c r="J42" i="16"/>
  <c r="N42" i="16"/>
  <c r="G28" i="16"/>
  <c r="I28" i="16"/>
  <c r="K28" i="16"/>
  <c r="M28" i="16"/>
  <c r="O28" i="16"/>
  <c r="Q28" i="16"/>
  <c r="S28" i="16"/>
  <c r="U28" i="16"/>
  <c r="W28" i="16"/>
  <c r="H28" i="16"/>
  <c r="J28" i="16"/>
  <c r="L28" i="16"/>
  <c r="N28" i="16"/>
  <c r="P28" i="16"/>
  <c r="R28" i="16"/>
  <c r="T28" i="16"/>
  <c r="V28" i="16"/>
  <c r="X28" i="16"/>
  <c r="H14" i="16"/>
  <c r="P14" i="16"/>
  <c r="X14" i="16"/>
  <c r="L14" i="16"/>
  <c r="T14" i="16"/>
  <c r="G14" i="16"/>
  <c r="I14" i="16"/>
  <c r="K14" i="16"/>
  <c r="M14" i="16"/>
  <c r="O14" i="16"/>
  <c r="Q14" i="16"/>
  <c r="S14" i="16"/>
  <c r="U14" i="16"/>
  <c r="W14" i="16"/>
  <c r="J14" i="16"/>
  <c r="N14" i="16"/>
  <c r="R14" i="16"/>
  <c r="V14" i="16"/>
  <c r="R42" i="16"/>
  <c r="T42" i="16"/>
  <c r="V42" i="16"/>
  <c r="X42" i="16"/>
  <c r="H84" i="15"/>
  <c r="J84" i="15"/>
  <c r="L84" i="15"/>
  <c r="N84" i="15"/>
  <c r="P84" i="15"/>
  <c r="R84" i="15"/>
  <c r="T84" i="15"/>
  <c r="V84" i="15"/>
  <c r="X84" i="15"/>
  <c r="G84" i="15"/>
  <c r="I84" i="15"/>
  <c r="K84" i="15"/>
  <c r="M84" i="15"/>
  <c r="O84" i="15"/>
  <c r="Q84" i="15"/>
  <c r="S84" i="15"/>
  <c r="U84" i="15"/>
  <c r="W84" i="15"/>
  <c r="G70" i="15"/>
  <c r="I70" i="15"/>
  <c r="K70" i="15"/>
  <c r="M70" i="15"/>
  <c r="O70" i="15"/>
  <c r="Q70" i="15"/>
  <c r="S70" i="15"/>
  <c r="U70" i="15"/>
  <c r="W70" i="15"/>
  <c r="H70" i="15"/>
  <c r="J70" i="15"/>
  <c r="L70" i="15"/>
  <c r="N70" i="15"/>
  <c r="P70" i="15"/>
  <c r="R70" i="15"/>
  <c r="T70" i="15"/>
  <c r="V70" i="15"/>
  <c r="X70" i="15"/>
  <c r="H56" i="15"/>
  <c r="J56" i="15"/>
  <c r="L56" i="15"/>
  <c r="N56" i="15"/>
  <c r="P56" i="15"/>
  <c r="R56" i="15"/>
  <c r="T56" i="15"/>
  <c r="V56" i="15"/>
  <c r="X56" i="15"/>
  <c r="G56" i="15"/>
  <c r="I56" i="15"/>
  <c r="K56" i="15"/>
  <c r="M56" i="15"/>
  <c r="O56" i="15"/>
  <c r="Q56" i="15"/>
  <c r="S56" i="15"/>
  <c r="U56" i="15"/>
  <c r="W56" i="15"/>
  <c r="H42" i="15"/>
  <c r="J42" i="15"/>
  <c r="L42" i="15"/>
  <c r="N42" i="15"/>
  <c r="P42" i="15"/>
  <c r="R42" i="15"/>
  <c r="T42" i="15"/>
  <c r="V42" i="15"/>
  <c r="X42" i="15"/>
  <c r="G42" i="15"/>
  <c r="I42" i="15"/>
  <c r="K42" i="15"/>
  <c r="M42" i="15"/>
  <c r="O42" i="15"/>
  <c r="H28" i="15"/>
  <c r="J28" i="15"/>
  <c r="L28" i="15"/>
  <c r="N28" i="15"/>
  <c r="P28" i="15"/>
  <c r="R28" i="15"/>
  <c r="T28" i="15"/>
  <c r="V28" i="15"/>
  <c r="X28" i="15"/>
  <c r="G28" i="15"/>
  <c r="I28" i="15"/>
  <c r="K28" i="15"/>
  <c r="O28" i="15"/>
  <c r="S28" i="15"/>
  <c r="W28" i="15"/>
  <c r="G14" i="15"/>
  <c r="I14" i="15"/>
  <c r="K14" i="15"/>
  <c r="M14" i="15"/>
  <c r="O14" i="15"/>
  <c r="Q14" i="15"/>
  <c r="S14" i="15"/>
  <c r="W14" i="15"/>
  <c r="H14" i="15"/>
  <c r="J14" i="15"/>
  <c r="L14" i="15"/>
  <c r="N14" i="15"/>
  <c r="P14" i="15"/>
  <c r="R14" i="15"/>
  <c r="T14" i="15"/>
  <c r="V14" i="15"/>
  <c r="X14" i="15"/>
  <c r="Q42" i="15"/>
  <c r="S42" i="15"/>
  <c r="U42" i="15"/>
  <c r="W42" i="15"/>
  <c r="H84" i="14"/>
  <c r="J84" i="14"/>
  <c r="L84" i="14"/>
  <c r="N84" i="14"/>
  <c r="P84" i="14"/>
  <c r="R84" i="14"/>
  <c r="T84" i="14"/>
  <c r="V84" i="14"/>
  <c r="X84" i="14"/>
  <c r="G84" i="14"/>
  <c r="I84" i="14"/>
  <c r="K84" i="14"/>
  <c r="M84" i="14"/>
  <c r="O84" i="14"/>
  <c r="Q84" i="14"/>
  <c r="S84" i="14"/>
  <c r="U84" i="14"/>
  <c r="W84" i="14"/>
  <c r="H70" i="14"/>
  <c r="J70" i="14"/>
  <c r="L70" i="14"/>
  <c r="N70" i="14"/>
  <c r="P70" i="14"/>
  <c r="R70" i="14"/>
  <c r="T70" i="14"/>
  <c r="V70" i="14"/>
  <c r="X70" i="14"/>
  <c r="G70" i="14"/>
  <c r="I70" i="14"/>
  <c r="K70" i="14"/>
  <c r="M70" i="14"/>
  <c r="O70" i="14"/>
  <c r="Q70" i="14"/>
  <c r="S70" i="14"/>
  <c r="U70" i="14"/>
  <c r="W70" i="14"/>
  <c r="H56" i="14"/>
  <c r="J56" i="14"/>
  <c r="L56" i="14"/>
  <c r="N56" i="14"/>
  <c r="P56" i="14"/>
  <c r="R56" i="14"/>
  <c r="T56" i="14"/>
  <c r="V56" i="14"/>
  <c r="X56" i="14"/>
  <c r="G56" i="14"/>
  <c r="I56" i="14"/>
  <c r="K56" i="14"/>
  <c r="M56" i="14"/>
  <c r="O56" i="14"/>
  <c r="Q56" i="14"/>
  <c r="S56" i="14"/>
  <c r="U56" i="14"/>
  <c r="W56" i="14"/>
  <c r="M42" i="14"/>
  <c r="I42" i="14"/>
  <c r="H42" i="14"/>
  <c r="J42" i="14"/>
  <c r="L42" i="14"/>
  <c r="N42" i="14"/>
  <c r="P42" i="14"/>
  <c r="R42" i="14"/>
  <c r="T42" i="14"/>
  <c r="V42" i="14"/>
  <c r="X42" i="14"/>
  <c r="G42" i="14"/>
  <c r="K42" i="14"/>
  <c r="O42" i="14"/>
  <c r="G28" i="14"/>
  <c r="I28" i="14"/>
  <c r="K28" i="14"/>
  <c r="M28" i="14"/>
  <c r="O28" i="14"/>
  <c r="Q28" i="14"/>
  <c r="S28" i="14"/>
  <c r="U28" i="14"/>
  <c r="W28" i="14"/>
  <c r="H28" i="14"/>
  <c r="J28" i="14"/>
  <c r="L28" i="14"/>
  <c r="N28" i="14"/>
  <c r="P28" i="14"/>
  <c r="R28" i="14"/>
  <c r="T28" i="14"/>
  <c r="V28" i="14"/>
  <c r="X28" i="14"/>
  <c r="I14" i="14"/>
  <c r="M14" i="14"/>
  <c r="Q14" i="14"/>
  <c r="U14" i="14"/>
  <c r="G14" i="14"/>
  <c r="K14" i="14"/>
  <c r="O14" i="14"/>
  <c r="S14" i="14"/>
  <c r="W14" i="14"/>
  <c r="H14" i="14"/>
  <c r="J14" i="14"/>
  <c r="L14" i="14"/>
  <c r="N14" i="14"/>
  <c r="P14" i="14"/>
  <c r="R14" i="14"/>
  <c r="T14" i="14"/>
  <c r="V14" i="14"/>
  <c r="X14" i="14"/>
  <c r="Q42" i="14"/>
  <c r="S42" i="14"/>
  <c r="U42" i="14"/>
  <c r="W42" i="14"/>
  <c r="G84" i="13"/>
  <c r="I84" i="13"/>
  <c r="K84" i="13"/>
  <c r="M84" i="13"/>
  <c r="O84" i="13"/>
  <c r="Q84" i="13"/>
  <c r="S84" i="13"/>
  <c r="U84" i="13"/>
  <c r="W84" i="13"/>
  <c r="H84" i="13"/>
  <c r="J84" i="13"/>
  <c r="L84" i="13"/>
  <c r="N84" i="13"/>
  <c r="P84" i="13"/>
  <c r="R84" i="13"/>
  <c r="T84" i="13"/>
  <c r="V84" i="13"/>
  <c r="X84" i="13"/>
  <c r="H70" i="13"/>
  <c r="J70" i="13"/>
  <c r="L70" i="13"/>
  <c r="N70" i="13"/>
  <c r="P70" i="13"/>
  <c r="R70" i="13"/>
  <c r="T70" i="13"/>
  <c r="V70" i="13"/>
  <c r="X70" i="13"/>
  <c r="G70" i="13"/>
  <c r="I70" i="13"/>
  <c r="K70" i="13"/>
  <c r="M70" i="13"/>
  <c r="O70" i="13"/>
  <c r="Q70" i="13"/>
  <c r="S70" i="13"/>
  <c r="U70" i="13"/>
  <c r="W70" i="13"/>
  <c r="H56" i="13"/>
  <c r="J56" i="13"/>
  <c r="L56" i="13"/>
  <c r="N56" i="13"/>
  <c r="P56" i="13"/>
  <c r="R56" i="13"/>
  <c r="T56" i="13"/>
  <c r="V56" i="13"/>
  <c r="X56" i="13"/>
  <c r="G56" i="13"/>
  <c r="I56" i="13"/>
  <c r="K56" i="13"/>
  <c r="M56" i="13"/>
  <c r="O56" i="13"/>
  <c r="Q56" i="13"/>
  <c r="S56" i="13"/>
  <c r="U56" i="13"/>
  <c r="W56" i="13"/>
  <c r="H42" i="13"/>
  <c r="J42" i="13"/>
  <c r="L42" i="13"/>
  <c r="N42" i="13"/>
  <c r="P42" i="13"/>
  <c r="R42" i="13"/>
  <c r="T42" i="13"/>
  <c r="V42" i="13"/>
  <c r="X42" i="13"/>
  <c r="G42" i="13"/>
  <c r="I42" i="13"/>
  <c r="K42" i="13"/>
  <c r="M42" i="13"/>
  <c r="O42" i="13"/>
  <c r="M28" i="13"/>
  <c r="U28" i="13"/>
  <c r="I28" i="13"/>
  <c r="Q28" i="13"/>
  <c r="H28" i="13"/>
  <c r="J28" i="13"/>
  <c r="L28" i="13"/>
  <c r="N28" i="13"/>
  <c r="P28" i="13"/>
  <c r="R28" i="13"/>
  <c r="T28" i="13"/>
  <c r="V28" i="13"/>
  <c r="X28" i="13"/>
  <c r="G28" i="13"/>
  <c r="K28" i="13"/>
  <c r="O28" i="13"/>
  <c r="S28" i="13"/>
  <c r="W28" i="13"/>
  <c r="G14" i="13"/>
  <c r="I14" i="13"/>
  <c r="K14" i="13"/>
  <c r="M14" i="13"/>
  <c r="O14" i="13"/>
  <c r="Q14" i="13"/>
  <c r="S14" i="13"/>
  <c r="U14" i="13"/>
  <c r="W14" i="13"/>
  <c r="H14" i="13"/>
  <c r="J14" i="13"/>
  <c r="L14" i="13"/>
  <c r="N14" i="13"/>
  <c r="P14" i="13"/>
  <c r="R14" i="13"/>
  <c r="T14" i="13"/>
  <c r="V14" i="13"/>
  <c r="X14" i="13"/>
  <c r="Q42" i="13"/>
  <c r="S42" i="13"/>
  <c r="U42" i="13"/>
  <c r="W42" i="13"/>
  <c r="H84" i="12"/>
  <c r="J84" i="12"/>
  <c r="L84" i="12"/>
  <c r="N84" i="12"/>
  <c r="P84" i="12"/>
  <c r="R84" i="12"/>
  <c r="T84" i="12"/>
  <c r="V84" i="12"/>
  <c r="X84" i="12"/>
  <c r="G84" i="12"/>
  <c r="I84" i="12"/>
  <c r="K84" i="12"/>
  <c r="M84" i="12"/>
  <c r="O84" i="12"/>
  <c r="Q84" i="12"/>
  <c r="S84" i="12"/>
  <c r="U84" i="12"/>
  <c r="W84" i="12"/>
  <c r="H70" i="12"/>
  <c r="J70" i="12"/>
  <c r="L70" i="12"/>
  <c r="N70" i="12"/>
  <c r="P70" i="12"/>
  <c r="R70" i="12"/>
  <c r="T70" i="12"/>
  <c r="V70" i="12"/>
  <c r="X70" i="12"/>
  <c r="G70" i="12"/>
  <c r="I70" i="12"/>
  <c r="K70" i="12"/>
  <c r="M70" i="12"/>
  <c r="O70" i="12"/>
  <c r="Q70" i="12"/>
  <c r="S70" i="12"/>
  <c r="U70" i="12"/>
  <c r="W70" i="12"/>
  <c r="G56" i="12"/>
  <c r="I56" i="12"/>
  <c r="K56" i="12"/>
  <c r="M56" i="12"/>
  <c r="O56" i="12"/>
  <c r="Q56" i="12"/>
  <c r="S56" i="12"/>
  <c r="U56" i="12"/>
  <c r="W56" i="12"/>
  <c r="H56" i="12"/>
  <c r="J56" i="12"/>
  <c r="L56" i="12"/>
  <c r="N56" i="12"/>
  <c r="P56" i="12"/>
  <c r="R56" i="12"/>
  <c r="T56" i="12"/>
  <c r="V56" i="12"/>
  <c r="X56" i="12"/>
  <c r="M42" i="12"/>
  <c r="I42" i="12"/>
  <c r="H42" i="12"/>
  <c r="J42" i="12"/>
  <c r="L42" i="12"/>
  <c r="N42" i="12"/>
  <c r="P42" i="12"/>
  <c r="R42" i="12"/>
  <c r="T42" i="12"/>
  <c r="V42" i="12"/>
  <c r="X42" i="12"/>
  <c r="G42" i="12"/>
  <c r="K42" i="12"/>
  <c r="O42" i="12"/>
  <c r="G28" i="12"/>
  <c r="I28" i="12"/>
  <c r="K28" i="12"/>
  <c r="M28" i="12"/>
  <c r="O28" i="12"/>
  <c r="Q28" i="12"/>
  <c r="S28" i="12"/>
  <c r="U28" i="12"/>
  <c r="W28" i="12"/>
  <c r="H28" i="12"/>
  <c r="J28" i="12"/>
  <c r="L28" i="12"/>
  <c r="N28" i="12"/>
  <c r="P28" i="12"/>
  <c r="R28" i="12"/>
  <c r="T28" i="12"/>
  <c r="V28" i="12"/>
  <c r="X28" i="12"/>
  <c r="M14" i="12"/>
  <c r="I14" i="12"/>
  <c r="Q14" i="12"/>
  <c r="H14" i="12"/>
  <c r="J14" i="12"/>
  <c r="L14" i="12"/>
  <c r="N14" i="12"/>
  <c r="P14" i="12"/>
  <c r="R14" i="12"/>
  <c r="T14" i="12"/>
  <c r="V14" i="12"/>
  <c r="X14" i="12"/>
  <c r="G14" i="12"/>
  <c r="K14" i="12"/>
  <c r="O14" i="12"/>
  <c r="S14" i="12"/>
  <c r="W14" i="12"/>
  <c r="Q42" i="12"/>
  <c r="S42" i="12"/>
  <c r="U42" i="12"/>
  <c r="W42" i="12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X82" i="10"/>
  <c r="W82" i="10"/>
  <c r="V82" i="10"/>
  <c r="U82" i="10"/>
  <c r="T82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G70" i="9"/>
  <c r="G69" i="9"/>
  <c r="G68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X13" i="9"/>
  <c r="X14" i="9" s="1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H14" i="9" s="1"/>
  <c r="G13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X82" i="8"/>
  <c r="W82" i="8"/>
  <c r="V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X13" i="8"/>
  <c r="X14" i="8" s="1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H14" i="8" s="1"/>
  <c r="G13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X68" i="2"/>
  <c r="X69" i="2"/>
  <c r="X54" i="2"/>
  <c r="X55" i="2"/>
  <c r="X40" i="2"/>
  <c r="X41" i="2"/>
  <c r="X26" i="2"/>
  <c r="X27" i="2"/>
  <c r="X12" i="2"/>
  <c r="X13" i="2"/>
  <c r="G12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G13" i="2"/>
  <c r="G84" i="11" l="1"/>
  <c r="I84" i="11"/>
  <c r="K84" i="11"/>
  <c r="M84" i="11"/>
  <c r="O84" i="11"/>
  <c r="Q84" i="11"/>
  <c r="S84" i="11"/>
  <c r="U84" i="11"/>
  <c r="W84" i="11"/>
  <c r="H84" i="11"/>
  <c r="J84" i="11"/>
  <c r="L84" i="11"/>
  <c r="N84" i="11"/>
  <c r="P84" i="11"/>
  <c r="R84" i="11"/>
  <c r="T84" i="11"/>
  <c r="V84" i="11"/>
  <c r="X84" i="11"/>
  <c r="H70" i="11"/>
  <c r="J70" i="11"/>
  <c r="L70" i="11"/>
  <c r="N70" i="11"/>
  <c r="P70" i="11"/>
  <c r="R70" i="11"/>
  <c r="T70" i="11"/>
  <c r="V70" i="11"/>
  <c r="X70" i="11"/>
  <c r="G70" i="11"/>
  <c r="I70" i="11"/>
  <c r="K70" i="11"/>
  <c r="M70" i="11"/>
  <c r="O70" i="11"/>
  <c r="Q70" i="11"/>
  <c r="S70" i="11"/>
  <c r="U70" i="11"/>
  <c r="W70" i="11"/>
  <c r="G56" i="11"/>
  <c r="I56" i="11"/>
  <c r="K56" i="11"/>
  <c r="M56" i="11"/>
  <c r="O56" i="11"/>
  <c r="Q56" i="11"/>
  <c r="S56" i="11"/>
  <c r="U56" i="11"/>
  <c r="W56" i="11"/>
  <c r="H56" i="11"/>
  <c r="J56" i="11"/>
  <c r="L56" i="11"/>
  <c r="N56" i="11"/>
  <c r="P56" i="11"/>
  <c r="R56" i="11"/>
  <c r="T56" i="11"/>
  <c r="V56" i="11"/>
  <c r="X56" i="11"/>
  <c r="M42" i="11"/>
  <c r="I42" i="11"/>
  <c r="H42" i="11"/>
  <c r="J42" i="11"/>
  <c r="L42" i="11"/>
  <c r="N42" i="11"/>
  <c r="P42" i="11"/>
  <c r="R42" i="11"/>
  <c r="T42" i="11"/>
  <c r="V42" i="11"/>
  <c r="X42" i="11"/>
  <c r="G42" i="11"/>
  <c r="K42" i="11"/>
  <c r="O42" i="11"/>
  <c r="G28" i="11"/>
  <c r="I28" i="11"/>
  <c r="K28" i="11"/>
  <c r="M28" i="11"/>
  <c r="O28" i="11"/>
  <c r="Q28" i="11"/>
  <c r="S28" i="11"/>
  <c r="U28" i="11"/>
  <c r="W28" i="11"/>
  <c r="H28" i="11"/>
  <c r="J28" i="11"/>
  <c r="L28" i="11"/>
  <c r="N28" i="11"/>
  <c r="P28" i="11"/>
  <c r="R28" i="11"/>
  <c r="T28" i="11"/>
  <c r="V28" i="11"/>
  <c r="X28" i="11"/>
  <c r="I14" i="11"/>
  <c r="M14" i="11"/>
  <c r="Q14" i="11"/>
  <c r="U14" i="11"/>
  <c r="G14" i="11"/>
  <c r="K14" i="11"/>
  <c r="O14" i="11"/>
  <c r="S14" i="11"/>
  <c r="W14" i="11"/>
  <c r="H14" i="11"/>
  <c r="J14" i="11"/>
  <c r="L14" i="11"/>
  <c r="N14" i="11"/>
  <c r="P14" i="11"/>
  <c r="R14" i="11"/>
  <c r="T14" i="11"/>
  <c r="V14" i="11"/>
  <c r="X14" i="11"/>
  <c r="Q42" i="11"/>
  <c r="S42" i="11"/>
  <c r="U42" i="11"/>
  <c r="W42" i="11"/>
  <c r="G84" i="10"/>
  <c r="I84" i="10"/>
  <c r="K84" i="10"/>
  <c r="M84" i="10"/>
  <c r="O84" i="10"/>
  <c r="Q84" i="10"/>
  <c r="S84" i="10"/>
  <c r="U84" i="10"/>
  <c r="W84" i="10"/>
  <c r="H84" i="10"/>
  <c r="J84" i="10"/>
  <c r="L84" i="10"/>
  <c r="N84" i="10"/>
  <c r="P84" i="10"/>
  <c r="R84" i="10"/>
  <c r="T84" i="10"/>
  <c r="V84" i="10"/>
  <c r="X84" i="10"/>
  <c r="G70" i="10"/>
  <c r="I70" i="10"/>
  <c r="K70" i="10"/>
  <c r="M70" i="10"/>
  <c r="O70" i="10"/>
  <c r="Q70" i="10"/>
  <c r="S70" i="10"/>
  <c r="U70" i="10"/>
  <c r="W70" i="10"/>
  <c r="H70" i="10"/>
  <c r="J70" i="10"/>
  <c r="L70" i="10"/>
  <c r="N70" i="10"/>
  <c r="P70" i="10"/>
  <c r="R70" i="10"/>
  <c r="T70" i="10"/>
  <c r="V70" i="10"/>
  <c r="X70" i="10"/>
  <c r="G56" i="10"/>
  <c r="I56" i="10"/>
  <c r="K56" i="10"/>
  <c r="M56" i="10"/>
  <c r="O56" i="10"/>
  <c r="Q56" i="10"/>
  <c r="S56" i="10"/>
  <c r="U56" i="10"/>
  <c r="W56" i="10"/>
  <c r="H56" i="10"/>
  <c r="J56" i="10"/>
  <c r="L56" i="10"/>
  <c r="N56" i="10"/>
  <c r="P56" i="10"/>
  <c r="R56" i="10"/>
  <c r="T56" i="10"/>
  <c r="V56" i="10"/>
  <c r="X56" i="10"/>
  <c r="I42" i="10"/>
  <c r="M42" i="10"/>
  <c r="G42" i="10"/>
  <c r="K42" i="10"/>
  <c r="O42" i="10"/>
  <c r="H42" i="10"/>
  <c r="J42" i="10"/>
  <c r="L42" i="10"/>
  <c r="N42" i="10"/>
  <c r="P42" i="10"/>
  <c r="R42" i="10"/>
  <c r="T42" i="10"/>
  <c r="V42" i="10"/>
  <c r="X42" i="10"/>
  <c r="G28" i="10"/>
  <c r="I28" i="10"/>
  <c r="K28" i="10"/>
  <c r="M28" i="10"/>
  <c r="O28" i="10"/>
  <c r="Q28" i="10"/>
  <c r="S28" i="10"/>
  <c r="U28" i="10"/>
  <c r="W28" i="10"/>
  <c r="H28" i="10"/>
  <c r="J28" i="10"/>
  <c r="L28" i="10"/>
  <c r="N28" i="10"/>
  <c r="P28" i="10"/>
  <c r="R28" i="10"/>
  <c r="T28" i="10"/>
  <c r="V28" i="10"/>
  <c r="X28" i="10"/>
  <c r="I14" i="10"/>
  <c r="M14" i="10"/>
  <c r="Q14" i="10"/>
  <c r="U14" i="10"/>
  <c r="G14" i="10"/>
  <c r="K14" i="10"/>
  <c r="O14" i="10"/>
  <c r="S14" i="10"/>
  <c r="W14" i="10"/>
  <c r="H14" i="10"/>
  <c r="J14" i="10"/>
  <c r="L14" i="10"/>
  <c r="N14" i="10"/>
  <c r="P14" i="10"/>
  <c r="R14" i="10"/>
  <c r="T14" i="10"/>
  <c r="V14" i="10"/>
  <c r="X14" i="10"/>
  <c r="Q42" i="10"/>
  <c r="S42" i="10"/>
  <c r="U42" i="10"/>
  <c r="W42" i="10"/>
  <c r="G84" i="9"/>
  <c r="I84" i="9"/>
  <c r="K84" i="9"/>
  <c r="M84" i="9"/>
  <c r="O84" i="9"/>
  <c r="Q84" i="9"/>
  <c r="S84" i="9"/>
  <c r="U84" i="9"/>
  <c r="W84" i="9"/>
  <c r="H84" i="9"/>
  <c r="J84" i="9"/>
  <c r="L84" i="9"/>
  <c r="N84" i="9"/>
  <c r="P84" i="9"/>
  <c r="R84" i="9"/>
  <c r="T84" i="9"/>
  <c r="V84" i="9"/>
  <c r="X84" i="9"/>
  <c r="I70" i="9"/>
  <c r="K70" i="9"/>
  <c r="M70" i="9"/>
  <c r="O70" i="9"/>
  <c r="Q70" i="9"/>
  <c r="S70" i="9"/>
  <c r="U70" i="9"/>
  <c r="W70" i="9"/>
  <c r="H70" i="9"/>
  <c r="J70" i="9"/>
  <c r="L70" i="9"/>
  <c r="N70" i="9"/>
  <c r="P70" i="9"/>
  <c r="R70" i="9"/>
  <c r="T70" i="9"/>
  <c r="V70" i="9"/>
  <c r="X70" i="9"/>
  <c r="G56" i="9"/>
  <c r="I56" i="9"/>
  <c r="K56" i="9"/>
  <c r="M56" i="9"/>
  <c r="O56" i="9"/>
  <c r="Q56" i="9"/>
  <c r="S56" i="9"/>
  <c r="U56" i="9"/>
  <c r="W56" i="9"/>
  <c r="H56" i="9"/>
  <c r="J56" i="9"/>
  <c r="L56" i="9"/>
  <c r="N56" i="9"/>
  <c r="P56" i="9"/>
  <c r="R56" i="9"/>
  <c r="T56" i="9"/>
  <c r="V56" i="9"/>
  <c r="X56" i="9"/>
  <c r="H42" i="9"/>
  <c r="L42" i="9"/>
  <c r="P42" i="9"/>
  <c r="J42" i="9"/>
  <c r="N42" i="9"/>
  <c r="G42" i="9"/>
  <c r="I42" i="9"/>
  <c r="K42" i="9"/>
  <c r="M42" i="9"/>
  <c r="O42" i="9"/>
  <c r="Q42" i="9"/>
  <c r="S42" i="9"/>
  <c r="U42" i="9"/>
  <c r="W42" i="9"/>
  <c r="H28" i="9"/>
  <c r="J28" i="9"/>
  <c r="L28" i="9"/>
  <c r="N28" i="9"/>
  <c r="P28" i="9"/>
  <c r="R28" i="9"/>
  <c r="T28" i="9"/>
  <c r="V28" i="9"/>
  <c r="X28" i="9"/>
  <c r="G28" i="9"/>
  <c r="I28" i="9"/>
  <c r="K28" i="9"/>
  <c r="M28" i="9"/>
  <c r="O28" i="9"/>
  <c r="Q28" i="9"/>
  <c r="S28" i="9"/>
  <c r="U28" i="9"/>
  <c r="W28" i="9"/>
  <c r="P14" i="9"/>
  <c r="L14" i="9"/>
  <c r="T14" i="9"/>
  <c r="G14" i="9"/>
  <c r="I14" i="9"/>
  <c r="K14" i="9"/>
  <c r="M14" i="9"/>
  <c r="O14" i="9"/>
  <c r="Q14" i="9"/>
  <c r="S14" i="9"/>
  <c r="U14" i="9"/>
  <c r="W14" i="9"/>
  <c r="J14" i="9"/>
  <c r="N14" i="9"/>
  <c r="R14" i="9"/>
  <c r="V14" i="9"/>
  <c r="R42" i="9"/>
  <c r="T42" i="9"/>
  <c r="V42" i="9"/>
  <c r="X42" i="9"/>
  <c r="G84" i="8"/>
  <c r="I84" i="8"/>
  <c r="K84" i="8"/>
  <c r="M84" i="8"/>
  <c r="O84" i="8"/>
  <c r="Q84" i="8"/>
  <c r="S84" i="8"/>
  <c r="U84" i="8"/>
  <c r="W84" i="8"/>
  <c r="H84" i="8"/>
  <c r="J84" i="8"/>
  <c r="L84" i="8"/>
  <c r="N84" i="8"/>
  <c r="P84" i="8"/>
  <c r="R84" i="8"/>
  <c r="T84" i="8"/>
  <c r="V84" i="8"/>
  <c r="X84" i="8"/>
  <c r="G70" i="8"/>
  <c r="I70" i="8"/>
  <c r="K70" i="8"/>
  <c r="M70" i="8"/>
  <c r="O70" i="8"/>
  <c r="Q70" i="8"/>
  <c r="S70" i="8"/>
  <c r="U70" i="8"/>
  <c r="W70" i="8"/>
  <c r="H70" i="8"/>
  <c r="J70" i="8"/>
  <c r="L70" i="8"/>
  <c r="N70" i="8"/>
  <c r="P70" i="8"/>
  <c r="R70" i="8"/>
  <c r="T70" i="8"/>
  <c r="V70" i="8"/>
  <c r="X70" i="8"/>
  <c r="G56" i="8"/>
  <c r="I56" i="8"/>
  <c r="K56" i="8"/>
  <c r="M56" i="8"/>
  <c r="O56" i="8"/>
  <c r="Q56" i="8"/>
  <c r="S56" i="8"/>
  <c r="U56" i="8"/>
  <c r="W56" i="8"/>
  <c r="H56" i="8"/>
  <c r="J56" i="8"/>
  <c r="L56" i="8"/>
  <c r="N56" i="8"/>
  <c r="P56" i="8"/>
  <c r="R56" i="8"/>
  <c r="T56" i="8"/>
  <c r="V56" i="8"/>
  <c r="X56" i="8"/>
  <c r="H42" i="8"/>
  <c r="L42" i="8"/>
  <c r="P42" i="8"/>
  <c r="J42" i="8"/>
  <c r="N42" i="8"/>
  <c r="G42" i="8"/>
  <c r="I42" i="8"/>
  <c r="K42" i="8"/>
  <c r="M42" i="8"/>
  <c r="O42" i="8"/>
  <c r="Q42" i="8"/>
  <c r="S42" i="8"/>
  <c r="U42" i="8"/>
  <c r="W42" i="8"/>
  <c r="G28" i="8"/>
  <c r="I28" i="8"/>
  <c r="K28" i="8"/>
  <c r="M28" i="8"/>
  <c r="O28" i="8"/>
  <c r="Q28" i="8"/>
  <c r="S28" i="8"/>
  <c r="U28" i="8"/>
  <c r="W28" i="8"/>
  <c r="H28" i="8"/>
  <c r="J28" i="8"/>
  <c r="L28" i="8"/>
  <c r="N28" i="8"/>
  <c r="P28" i="8"/>
  <c r="R28" i="8"/>
  <c r="T28" i="8"/>
  <c r="V28" i="8"/>
  <c r="X28" i="8"/>
  <c r="P14" i="8"/>
  <c r="L14" i="8"/>
  <c r="T14" i="8"/>
  <c r="G14" i="8"/>
  <c r="I14" i="8"/>
  <c r="K14" i="8"/>
  <c r="M14" i="8"/>
  <c r="O14" i="8"/>
  <c r="Q14" i="8"/>
  <c r="S14" i="8"/>
  <c r="U14" i="8"/>
  <c r="W14" i="8"/>
  <c r="J14" i="8"/>
  <c r="N14" i="8"/>
  <c r="R14" i="8"/>
  <c r="V14" i="8"/>
  <c r="R42" i="8"/>
  <c r="T42" i="8"/>
  <c r="V42" i="8"/>
  <c r="X42" i="8"/>
  <c r="G84" i="7"/>
  <c r="I84" i="7"/>
  <c r="K84" i="7"/>
  <c r="M84" i="7"/>
  <c r="O84" i="7"/>
  <c r="Q84" i="7"/>
  <c r="S84" i="7"/>
  <c r="U84" i="7"/>
  <c r="W84" i="7"/>
  <c r="H84" i="7"/>
  <c r="J84" i="7"/>
  <c r="L84" i="7"/>
  <c r="N84" i="7"/>
  <c r="P84" i="7"/>
  <c r="R84" i="7"/>
  <c r="T84" i="7"/>
  <c r="V84" i="7"/>
  <c r="X84" i="7"/>
  <c r="H70" i="7"/>
  <c r="J70" i="7"/>
  <c r="L70" i="7"/>
  <c r="N70" i="7"/>
  <c r="P70" i="7"/>
  <c r="R70" i="7"/>
  <c r="T70" i="7"/>
  <c r="V70" i="7"/>
  <c r="X70" i="7"/>
  <c r="G70" i="7"/>
  <c r="I70" i="7"/>
  <c r="K70" i="7"/>
  <c r="M70" i="7"/>
  <c r="O70" i="7"/>
  <c r="Q70" i="7"/>
  <c r="S70" i="7"/>
  <c r="U70" i="7"/>
  <c r="W70" i="7"/>
  <c r="G56" i="7"/>
  <c r="I56" i="7"/>
  <c r="K56" i="7"/>
  <c r="M56" i="7"/>
  <c r="O56" i="7"/>
  <c r="Q56" i="7"/>
  <c r="S56" i="7"/>
  <c r="U56" i="7"/>
  <c r="W56" i="7"/>
  <c r="H56" i="7"/>
  <c r="J56" i="7"/>
  <c r="L56" i="7"/>
  <c r="N56" i="7"/>
  <c r="P56" i="7"/>
  <c r="R56" i="7"/>
  <c r="T56" i="7"/>
  <c r="V56" i="7"/>
  <c r="X56" i="7"/>
  <c r="I42" i="7"/>
  <c r="M42" i="7"/>
  <c r="G42" i="7"/>
  <c r="K42" i="7"/>
  <c r="O42" i="7"/>
  <c r="H42" i="7"/>
  <c r="J42" i="7"/>
  <c r="L42" i="7"/>
  <c r="N42" i="7"/>
  <c r="P42" i="7"/>
  <c r="R42" i="7"/>
  <c r="T42" i="7"/>
  <c r="V42" i="7"/>
  <c r="X42" i="7"/>
  <c r="H28" i="7"/>
  <c r="J28" i="7"/>
  <c r="L28" i="7"/>
  <c r="N28" i="7"/>
  <c r="P28" i="7"/>
  <c r="R28" i="7"/>
  <c r="T28" i="7"/>
  <c r="V28" i="7"/>
  <c r="X28" i="7"/>
  <c r="G28" i="7"/>
  <c r="I28" i="7"/>
  <c r="K28" i="7"/>
  <c r="M28" i="7"/>
  <c r="O28" i="7"/>
  <c r="Q28" i="7"/>
  <c r="S28" i="7"/>
  <c r="U28" i="7"/>
  <c r="W28" i="7"/>
  <c r="M14" i="7"/>
  <c r="U14" i="7"/>
  <c r="I14" i="7"/>
  <c r="Q14" i="7"/>
  <c r="H14" i="7"/>
  <c r="J14" i="7"/>
  <c r="L14" i="7"/>
  <c r="N14" i="7"/>
  <c r="P14" i="7"/>
  <c r="R14" i="7"/>
  <c r="T14" i="7"/>
  <c r="V14" i="7"/>
  <c r="X14" i="7"/>
  <c r="G14" i="7"/>
  <c r="K14" i="7"/>
  <c r="O14" i="7"/>
  <c r="S14" i="7"/>
  <c r="W14" i="7"/>
  <c r="Q42" i="7"/>
  <c r="S42" i="7"/>
  <c r="U42" i="7"/>
  <c r="W42" i="7"/>
  <c r="G84" i="6"/>
  <c r="I84" i="6"/>
  <c r="K84" i="6"/>
  <c r="M84" i="6"/>
  <c r="O84" i="6"/>
  <c r="Q84" i="6"/>
  <c r="S84" i="6"/>
  <c r="U84" i="6"/>
  <c r="W84" i="6"/>
  <c r="H84" i="6"/>
  <c r="J84" i="6"/>
  <c r="L84" i="6"/>
  <c r="N84" i="6"/>
  <c r="P84" i="6"/>
  <c r="R84" i="6"/>
  <c r="T84" i="6"/>
  <c r="V84" i="6"/>
  <c r="X84" i="6"/>
  <c r="G70" i="6"/>
  <c r="I70" i="6"/>
  <c r="K70" i="6"/>
  <c r="M70" i="6"/>
  <c r="O70" i="6"/>
  <c r="Q70" i="6"/>
  <c r="S70" i="6"/>
  <c r="U70" i="6"/>
  <c r="W70" i="6"/>
  <c r="H70" i="6"/>
  <c r="J70" i="6"/>
  <c r="L70" i="6"/>
  <c r="N70" i="6"/>
  <c r="P70" i="6"/>
  <c r="R70" i="6"/>
  <c r="T70" i="6"/>
  <c r="V70" i="6"/>
  <c r="X70" i="6"/>
  <c r="G56" i="6"/>
  <c r="I56" i="6"/>
  <c r="K56" i="6"/>
  <c r="M56" i="6"/>
  <c r="O56" i="6"/>
  <c r="Q56" i="6"/>
  <c r="S56" i="6"/>
  <c r="U56" i="6"/>
  <c r="W56" i="6"/>
  <c r="H56" i="6"/>
  <c r="J56" i="6"/>
  <c r="L56" i="6"/>
  <c r="N56" i="6"/>
  <c r="P56" i="6"/>
  <c r="R56" i="6"/>
  <c r="T56" i="6"/>
  <c r="V56" i="6"/>
  <c r="X56" i="6"/>
  <c r="I42" i="6"/>
  <c r="M42" i="6"/>
  <c r="G42" i="6"/>
  <c r="K42" i="6"/>
  <c r="O42" i="6"/>
  <c r="H42" i="6"/>
  <c r="J42" i="6"/>
  <c r="L42" i="6"/>
  <c r="N42" i="6"/>
  <c r="P42" i="6"/>
  <c r="R42" i="6"/>
  <c r="T42" i="6"/>
  <c r="V42" i="6"/>
  <c r="X42" i="6"/>
  <c r="G28" i="6"/>
  <c r="I28" i="6"/>
  <c r="K28" i="6"/>
  <c r="M28" i="6"/>
  <c r="O28" i="6"/>
  <c r="Q28" i="6"/>
  <c r="S28" i="6"/>
  <c r="U28" i="6"/>
  <c r="W28" i="6"/>
  <c r="H28" i="6"/>
  <c r="J28" i="6"/>
  <c r="L28" i="6"/>
  <c r="N28" i="6"/>
  <c r="P28" i="6"/>
  <c r="R28" i="6"/>
  <c r="T28" i="6"/>
  <c r="V28" i="6"/>
  <c r="X28" i="6"/>
  <c r="I14" i="6"/>
  <c r="M14" i="6"/>
  <c r="Q14" i="6"/>
  <c r="U14" i="6"/>
  <c r="G14" i="6"/>
  <c r="K14" i="6"/>
  <c r="O14" i="6"/>
  <c r="S14" i="6"/>
  <c r="W14" i="6"/>
  <c r="H14" i="6"/>
  <c r="J14" i="6"/>
  <c r="L14" i="6"/>
  <c r="N14" i="6"/>
  <c r="P14" i="6"/>
  <c r="R14" i="6"/>
  <c r="T14" i="6"/>
  <c r="V14" i="6"/>
  <c r="X14" i="6"/>
  <c r="Q42" i="6"/>
  <c r="S42" i="6"/>
  <c r="U42" i="6"/>
  <c r="W42" i="6"/>
  <c r="G84" i="5"/>
  <c r="I84" i="5"/>
  <c r="K84" i="5"/>
  <c r="M84" i="5"/>
  <c r="O84" i="5"/>
  <c r="Q84" i="5"/>
  <c r="S84" i="5"/>
  <c r="U84" i="5"/>
  <c r="W84" i="5"/>
  <c r="H84" i="5"/>
  <c r="J84" i="5"/>
  <c r="L84" i="5"/>
  <c r="N84" i="5"/>
  <c r="P84" i="5"/>
  <c r="R84" i="5"/>
  <c r="T84" i="5"/>
  <c r="V84" i="5"/>
  <c r="X84" i="5"/>
  <c r="G70" i="5"/>
  <c r="I70" i="5"/>
  <c r="K70" i="5"/>
  <c r="M70" i="5"/>
  <c r="O70" i="5"/>
  <c r="Q70" i="5"/>
  <c r="S70" i="5"/>
  <c r="U70" i="5"/>
  <c r="W70" i="5"/>
  <c r="H70" i="5"/>
  <c r="J70" i="5"/>
  <c r="L70" i="5"/>
  <c r="N70" i="5"/>
  <c r="P70" i="5"/>
  <c r="R70" i="5"/>
  <c r="T70" i="5"/>
  <c r="V70" i="5"/>
  <c r="X70" i="5"/>
  <c r="G56" i="5"/>
  <c r="I56" i="5"/>
  <c r="K56" i="5"/>
  <c r="M56" i="5"/>
  <c r="O56" i="5"/>
  <c r="Q56" i="5"/>
  <c r="S56" i="5"/>
  <c r="U56" i="5"/>
  <c r="W56" i="5"/>
  <c r="H56" i="5"/>
  <c r="J56" i="5"/>
  <c r="L56" i="5"/>
  <c r="N56" i="5"/>
  <c r="P56" i="5"/>
  <c r="R56" i="5"/>
  <c r="T56" i="5"/>
  <c r="V56" i="5"/>
  <c r="X56" i="5"/>
  <c r="I42" i="5"/>
  <c r="M42" i="5"/>
  <c r="G42" i="5"/>
  <c r="K42" i="5"/>
  <c r="O42" i="5"/>
  <c r="H42" i="5"/>
  <c r="J42" i="5"/>
  <c r="L42" i="5"/>
  <c r="N42" i="5"/>
  <c r="P42" i="5"/>
  <c r="R42" i="5"/>
  <c r="T42" i="5"/>
  <c r="V42" i="5"/>
  <c r="X42" i="5"/>
  <c r="G28" i="5"/>
  <c r="I28" i="5"/>
  <c r="K28" i="5"/>
  <c r="M28" i="5"/>
  <c r="O28" i="5"/>
  <c r="Q28" i="5"/>
  <c r="S28" i="5"/>
  <c r="U28" i="5"/>
  <c r="W28" i="5"/>
  <c r="H28" i="5"/>
  <c r="J28" i="5"/>
  <c r="L28" i="5"/>
  <c r="N28" i="5"/>
  <c r="P28" i="5"/>
  <c r="R28" i="5"/>
  <c r="T28" i="5"/>
  <c r="V28" i="5"/>
  <c r="X28" i="5"/>
  <c r="I14" i="5"/>
  <c r="M14" i="5"/>
  <c r="Q14" i="5"/>
  <c r="U14" i="5"/>
  <c r="G14" i="5"/>
  <c r="K14" i="5"/>
  <c r="O14" i="5"/>
  <c r="S14" i="5"/>
  <c r="W14" i="5"/>
  <c r="H14" i="5"/>
  <c r="J14" i="5"/>
  <c r="L14" i="5"/>
  <c r="N14" i="5"/>
  <c r="P14" i="5"/>
  <c r="R14" i="5"/>
  <c r="T14" i="5"/>
  <c r="V14" i="5"/>
  <c r="X14" i="5"/>
  <c r="Q42" i="5"/>
  <c r="S42" i="5"/>
  <c r="U42" i="5"/>
  <c r="W42" i="5"/>
  <c r="H84" i="4"/>
  <c r="J84" i="4"/>
  <c r="L84" i="4"/>
  <c r="N84" i="4"/>
  <c r="P84" i="4"/>
  <c r="R84" i="4"/>
  <c r="T84" i="4"/>
  <c r="V84" i="4"/>
  <c r="X84" i="4"/>
  <c r="G84" i="4"/>
  <c r="I84" i="4"/>
  <c r="K84" i="4"/>
  <c r="M84" i="4"/>
  <c r="O84" i="4"/>
  <c r="Q84" i="4"/>
  <c r="S84" i="4"/>
  <c r="U84" i="4"/>
  <c r="W84" i="4"/>
  <c r="G70" i="4"/>
  <c r="I70" i="4"/>
  <c r="K70" i="4"/>
  <c r="M70" i="4"/>
  <c r="O70" i="4"/>
  <c r="Q70" i="4"/>
  <c r="S70" i="4"/>
  <c r="U70" i="4"/>
  <c r="W70" i="4"/>
  <c r="H70" i="4"/>
  <c r="J70" i="4"/>
  <c r="L70" i="4"/>
  <c r="N70" i="4"/>
  <c r="P70" i="4"/>
  <c r="R70" i="4"/>
  <c r="T70" i="4"/>
  <c r="V70" i="4"/>
  <c r="X70" i="4"/>
  <c r="G56" i="4"/>
  <c r="I56" i="4"/>
  <c r="K56" i="4"/>
  <c r="M56" i="4"/>
  <c r="O56" i="4"/>
  <c r="Q56" i="4"/>
  <c r="S56" i="4"/>
  <c r="U56" i="4"/>
  <c r="W56" i="4"/>
  <c r="H56" i="4"/>
  <c r="J56" i="4"/>
  <c r="L56" i="4"/>
  <c r="N56" i="4"/>
  <c r="P56" i="4"/>
  <c r="R56" i="4"/>
  <c r="T56" i="4"/>
  <c r="V56" i="4"/>
  <c r="X56" i="4"/>
  <c r="I42" i="4"/>
  <c r="M42" i="4"/>
  <c r="G42" i="4"/>
  <c r="K42" i="4"/>
  <c r="O42" i="4"/>
  <c r="H42" i="4"/>
  <c r="J42" i="4"/>
  <c r="L42" i="4"/>
  <c r="N42" i="4"/>
  <c r="P42" i="4"/>
  <c r="R42" i="4"/>
  <c r="T42" i="4"/>
  <c r="V42" i="4"/>
  <c r="X42" i="4"/>
  <c r="G28" i="4"/>
  <c r="I28" i="4"/>
  <c r="K28" i="4"/>
  <c r="M28" i="4"/>
  <c r="O28" i="4"/>
  <c r="Q28" i="4"/>
  <c r="S28" i="4"/>
  <c r="U28" i="4"/>
  <c r="W28" i="4"/>
  <c r="H28" i="4"/>
  <c r="J28" i="4"/>
  <c r="L28" i="4"/>
  <c r="N28" i="4"/>
  <c r="P28" i="4"/>
  <c r="R28" i="4"/>
  <c r="T28" i="4"/>
  <c r="V28" i="4"/>
  <c r="X28" i="4"/>
  <c r="I14" i="4"/>
  <c r="M14" i="4"/>
  <c r="Q14" i="4"/>
  <c r="U14" i="4"/>
  <c r="G14" i="4"/>
  <c r="K14" i="4"/>
  <c r="O14" i="4"/>
  <c r="S14" i="4"/>
  <c r="W14" i="4"/>
  <c r="H14" i="4"/>
  <c r="J14" i="4"/>
  <c r="L14" i="4"/>
  <c r="N14" i="4"/>
  <c r="P14" i="4"/>
  <c r="R14" i="4"/>
  <c r="T14" i="4"/>
  <c r="V14" i="4"/>
  <c r="X14" i="4"/>
  <c r="Q42" i="4"/>
  <c r="S42" i="4"/>
  <c r="U42" i="4"/>
  <c r="W42" i="4"/>
  <c r="X70" i="2"/>
  <c r="G14" i="2"/>
  <c r="X14" i="2"/>
  <c r="X28" i="2"/>
  <c r="X42" i="2"/>
  <c r="X56" i="2"/>
  <c r="H84" i="2"/>
  <c r="J84" i="2"/>
  <c r="L84" i="2"/>
  <c r="N84" i="2"/>
  <c r="P84" i="2"/>
  <c r="R84" i="2"/>
  <c r="T84" i="2"/>
  <c r="V84" i="2"/>
  <c r="X84" i="2"/>
  <c r="V28" i="2"/>
  <c r="G84" i="2"/>
  <c r="I84" i="2"/>
  <c r="K84" i="2"/>
  <c r="M84" i="2"/>
  <c r="O84" i="2"/>
  <c r="Q84" i="2"/>
  <c r="S84" i="2"/>
  <c r="U84" i="2"/>
  <c r="W84" i="2"/>
  <c r="H28" i="2"/>
  <c r="J28" i="2"/>
  <c r="L28" i="2"/>
  <c r="N28" i="2"/>
  <c r="P28" i="2"/>
  <c r="R28" i="2"/>
  <c r="T28" i="2"/>
  <c r="G28" i="2"/>
  <c r="I28" i="2"/>
  <c r="K28" i="2"/>
  <c r="M28" i="2"/>
  <c r="O28" i="2"/>
  <c r="Q28" i="2"/>
  <c r="S28" i="2"/>
  <c r="U28" i="2"/>
  <c r="W28" i="2"/>
  <c r="H42" i="2"/>
  <c r="J42" i="2"/>
  <c r="L42" i="2"/>
  <c r="N42" i="2"/>
  <c r="P42" i="2"/>
  <c r="R42" i="2"/>
  <c r="T42" i="2"/>
  <c r="V42" i="2"/>
  <c r="G42" i="2"/>
  <c r="I42" i="2"/>
  <c r="K42" i="2"/>
  <c r="M42" i="2"/>
  <c r="O42" i="2"/>
  <c r="Q42" i="2"/>
  <c r="S42" i="2"/>
  <c r="U42" i="2"/>
  <c r="W42" i="2"/>
  <c r="H56" i="2"/>
  <c r="J56" i="2"/>
  <c r="L56" i="2"/>
  <c r="N56" i="2"/>
  <c r="P56" i="2"/>
  <c r="R56" i="2"/>
  <c r="T56" i="2"/>
  <c r="V56" i="2"/>
  <c r="G56" i="2"/>
  <c r="I56" i="2"/>
  <c r="K56" i="2"/>
  <c r="M56" i="2"/>
  <c r="O56" i="2"/>
  <c r="Q56" i="2"/>
  <c r="S56" i="2"/>
  <c r="U56" i="2"/>
  <c r="W56" i="2"/>
  <c r="H70" i="2"/>
  <c r="J70" i="2"/>
  <c r="L70" i="2"/>
  <c r="N70" i="2"/>
  <c r="P70" i="2"/>
  <c r="R70" i="2"/>
  <c r="T70" i="2"/>
  <c r="V70" i="2"/>
  <c r="G70" i="2"/>
  <c r="I70" i="2"/>
  <c r="K70" i="2"/>
  <c r="M70" i="2"/>
  <c r="O70" i="2"/>
  <c r="Q70" i="2"/>
  <c r="S70" i="2"/>
  <c r="U70" i="2"/>
  <c r="W70" i="2"/>
</calcChain>
</file>

<file path=xl/sharedStrings.xml><?xml version="1.0" encoding="utf-8"?>
<sst xmlns="http://schemas.openxmlformats.org/spreadsheetml/2006/main" count="15576" uniqueCount="61">
  <si>
    <t>leaf number</t>
  </si>
  <si>
    <t>sensor type</t>
  </si>
  <si>
    <t>gain</t>
  </si>
  <si>
    <t>integration time</t>
  </si>
  <si>
    <t>data type</t>
  </si>
  <si>
    <t>410 nm</t>
  </si>
  <si>
    <t>435 nm</t>
  </si>
  <si>
    <t>460 nm</t>
  </si>
  <si>
    <t>485 nm</t>
  </si>
  <si>
    <t>510 nm</t>
  </si>
  <si>
    <t>535 nm</t>
  </si>
  <si>
    <t>560 nm</t>
  </si>
  <si>
    <t>585 nm</t>
  </si>
  <si>
    <t>610 nm</t>
  </si>
  <si>
    <t>645 nm</t>
  </si>
  <si>
    <t>680 nm</t>
  </si>
  <si>
    <t>705 nm</t>
  </si>
  <si>
    <t>730 nm</t>
  </si>
  <si>
    <t>760 nm</t>
  </si>
  <si>
    <t>810 nm</t>
  </si>
  <si>
    <t>860 nm</t>
  </si>
  <si>
    <t>900 nm</t>
  </si>
  <si>
    <t>940 nm</t>
  </si>
  <si>
    <t>Leaf: 7</t>
  </si>
  <si>
    <t>b'AS7265X'</t>
  </si>
  <si>
    <t>Raw data</t>
  </si>
  <si>
    <t>Calibrated data</t>
  </si>
  <si>
    <t>pos 1</t>
  </si>
  <si>
    <t>White LED</t>
  </si>
  <si>
    <t>IR LED</t>
  </si>
  <si>
    <t>UV (405 nm) LED</t>
  </si>
  <si>
    <t>390 nm LED</t>
  </si>
  <si>
    <t>395 nm LED</t>
  </si>
  <si>
    <t>400 nm LED</t>
  </si>
  <si>
    <t>405 nm LED</t>
  </si>
  <si>
    <t>410 nm LED</t>
  </si>
  <si>
    <t>425 nm LED</t>
  </si>
  <si>
    <t>455 nm LED</t>
  </si>
  <si>
    <t>465 nm LED</t>
  </si>
  <si>
    <t>470 nm LED</t>
  </si>
  <si>
    <t>475 nm LED</t>
  </si>
  <si>
    <t>480 nm LED</t>
  </si>
  <si>
    <t>505 nm LED</t>
  </si>
  <si>
    <t>525 nm LED</t>
  </si>
  <si>
    <t>630 nm LED</t>
  </si>
  <si>
    <t>890 nm LED</t>
  </si>
  <si>
    <t>940 nm LED</t>
  </si>
  <si>
    <t>pos 2</t>
  </si>
  <si>
    <t>pos 3</t>
  </si>
  <si>
    <t>Leaf: 8</t>
  </si>
  <si>
    <t>Leaf: 9</t>
  </si>
  <si>
    <t>Leaf: 10</t>
  </si>
  <si>
    <t>Leaf: 11</t>
  </si>
  <si>
    <t>Leaf: 12</t>
  </si>
  <si>
    <t xml:space="preserve">Mean </t>
  </si>
  <si>
    <t>STD</t>
  </si>
  <si>
    <t>%Error</t>
  </si>
  <si>
    <t>Top leaf</t>
  </si>
  <si>
    <t>Middle leaf</t>
  </si>
  <si>
    <t>Bottom leaf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</si>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</sst>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Error of 940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nm'!$A$5</c:f>
              <c:strCache>
                <c:ptCount val="1"/>
                <c:pt idx="0">
                  <c:v>Leaf: 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'940 nm'!$G$2:$X$2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'940 nm'!$G$14:$X$14</c:f>
              <c:numCache>
                <c:formatCode>General</c:formatCode>
                <c:ptCount val="18"/>
                <c:pt idx="0">
                  <c:v>12.0446692889292</c:v>
                </c:pt>
                <c:pt idx="1">
                  <c:v>11.012751403492366</c:v>
                </c:pt>
                <c:pt idx="2">
                  <c:v>6.3026797832900794</c:v>
                </c:pt>
                <c:pt idx="3">
                  <c:v>4.2339559792819452</c:v>
                </c:pt>
                <c:pt idx="4">
                  <c:v>17.464854112362556</c:v>
                </c:pt>
                <c:pt idx="5">
                  <c:v>4.9330340238701744</c:v>
                </c:pt>
                <c:pt idx="6">
                  <c:v>14.974849905977495</c:v>
                </c:pt>
                <c:pt idx="7">
                  <c:v>9.479100893431994</c:v>
                </c:pt>
                <c:pt idx="8">
                  <c:v>12.732906452690365</c:v>
                </c:pt>
                <c:pt idx="9">
                  <c:v>12.254393723626062</c:v>
                </c:pt>
                <c:pt idx="10">
                  <c:v>4.8840412947645975</c:v>
                </c:pt>
                <c:pt idx="11">
                  <c:v>4.3510341672559072</c:v>
                </c:pt>
                <c:pt idx="12">
                  <c:v>6.443117859591009</c:v>
                </c:pt>
                <c:pt idx="13">
                  <c:v>2.8160020906895169</c:v>
                </c:pt>
                <c:pt idx="14">
                  <c:v>3.0784790024024828</c:v>
                </c:pt>
                <c:pt idx="15">
                  <c:v>7.0732472171332734</c:v>
                </c:pt>
                <c:pt idx="16">
                  <c:v>2.3285199963888412</c:v>
                </c:pt>
                <c:pt idx="17">
                  <c:v>1.9667342848676062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72-495C-B347-45AF2394442A}"/>
            </c:ext>
          </c:extLst>
        </c:ser>
        <c:ser>
          <c:idx val="1"/>
          <c:order val="1"/>
          <c:tx>
            <c:strRef>
              <c:f>'940 nm'!$A$18</c:f>
              <c:strCache>
                <c:ptCount val="1"/>
                <c:pt idx="0">
                  <c:v>Leaf: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'940 nm'!$G$16:$X$16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'940 nm'!$G$28:$X$28</c:f>
              <c:numCache>
                <c:formatCode>General</c:formatCode>
                <c:ptCount val="18"/>
                <c:pt idx="0">
                  <c:v>4.3872943267860789</c:v>
                </c:pt>
                <c:pt idx="1">
                  <c:v>10.024755077605271</c:v>
                </c:pt>
                <c:pt idx="2">
                  <c:v>0.74735030284938497</c:v>
                </c:pt>
                <c:pt idx="3">
                  <c:v>1.4614723865645698</c:v>
                </c:pt>
                <c:pt idx="4">
                  <c:v>7.662373729407606</c:v>
                </c:pt>
                <c:pt idx="5">
                  <c:v>6.8452392141144562</c:v>
                </c:pt>
                <c:pt idx="6">
                  <c:v>3.3093617818089047</c:v>
                </c:pt>
                <c:pt idx="7">
                  <c:v>2.8776031907227395</c:v>
                </c:pt>
                <c:pt idx="8">
                  <c:v>10.121571134308645</c:v>
                </c:pt>
                <c:pt idx="9">
                  <c:v>4.1927628177082044</c:v>
                </c:pt>
                <c:pt idx="10">
                  <c:v>3.6643305885768669</c:v>
                </c:pt>
                <c:pt idx="11">
                  <c:v>3.7801696268099669</c:v>
                </c:pt>
                <c:pt idx="12">
                  <c:v>4.7690478908037095</c:v>
                </c:pt>
                <c:pt idx="13">
                  <c:v>3.8275272456678953</c:v>
                </c:pt>
                <c:pt idx="14">
                  <c:v>4.9724392513412807</c:v>
                </c:pt>
                <c:pt idx="15">
                  <c:v>0.98515845938435798</c:v>
                </c:pt>
                <c:pt idx="16">
                  <c:v>1.0019264072001104</c:v>
                </c:pt>
                <c:pt idx="17">
                  <c:v>2.2573661232294984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72-495C-B347-45AF2394442A}"/>
            </c:ext>
          </c:extLst>
        </c:ser>
        <c:ser>
          <c:idx val="2"/>
          <c:order val="2"/>
          <c:tx>
            <c:strRef>
              <c:f>'940 nm'!$A$32</c:f>
              <c:strCache>
                <c:ptCount val="1"/>
                <c:pt idx="0">
                  <c:v>Leaf: 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'940 nm'!$G$30:$X$30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'940 nm'!$G$42:$X$42</c:f>
              <c:numCache>
                <c:formatCode>General</c:formatCode>
                <c:ptCount val="18"/>
                <c:pt idx="0">
                  <c:v>1.8498664964070044</c:v>
                </c:pt>
                <c:pt idx="1">
                  <c:v>11.696462983564205</c:v>
                </c:pt>
                <c:pt idx="2">
                  <c:v>1.446636323525454</c:v>
                </c:pt>
                <c:pt idx="3">
                  <c:v>0.40823673770692587</c:v>
                </c:pt>
                <c:pt idx="4">
                  <c:v>2.9342689094290968</c:v>
                </c:pt>
                <c:pt idx="5">
                  <c:v>1.7885595178855422</c:v>
                </c:pt>
                <c:pt idx="6">
                  <c:v>4.0078890910899849</c:v>
                </c:pt>
                <c:pt idx="7">
                  <c:v>5.5631514160760851</c:v>
                </c:pt>
                <c:pt idx="8">
                  <c:v>10.717875497364671</c:v>
                </c:pt>
                <c:pt idx="9">
                  <c:v>4.6996534357728645</c:v>
                </c:pt>
                <c:pt idx="10">
                  <c:v>6.6702411595899589</c:v>
                </c:pt>
                <c:pt idx="11">
                  <c:v>8.9602748339048599</c:v>
                </c:pt>
                <c:pt idx="12">
                  <c:v>0.50267993950798229</c:v>
                </c:pt>
                <c:pt idx="13">
                  <c:v>1.2539656815508078</c:v>
                </c:pt>
                <c:pt idx="14">
                  <c:v>3.922053931407278</c:v>
                </c:pt>
                <c:pt idx="15">
                  <c:v>1.6309413173164884</c:v>
                </c:pt>
                <c:pt idx="16">
                  <c:v>1.323741849684128</c:v>
                </c:pt>
                <c:pt idx="17">
                  <c:v>1.0442945595850035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72-495C-B347-45AF2394442A}"/>
            </c:ext>
          </c:extLst>
        </c:ser>
        <c:ser>
          <c:idx val="3"/>
          <c:order val="3"/>
          <c:tx>
            <c:strRef>
              <c:f>'940 nm'!$A$47</c:f>
              <c:strCache>
                <c:ptCount val="1"/>
                <c:pt idx="0">
                  <c:v>Leaf: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'940 nm'!$G$44:$X$44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'940 nm'!$G$56:$X$56</c:f>
              <c:numCache>
                <c:formatCode>General</c:formatCode>
                <c:ptCount val="18"/>
                <c:pt idx="0">
                  <c:v>2.908017514360389</c:v>
                </c:pt>
                <c:pt idx="1">
                  <c:v>1.1903583789447267</c:v>
                </c:pt>
                <c:pt idx="2">
                  <c:v>2.2126454001619655</c:v>
                </c:pt>
                <c:pt idx="3">
                  <c:v>1.5915040021883899</c:v>
                </c:pt>
                <c:pt idx="4">
                  <c:v>4.2860219313097447</c:v>
                </c:pt>
                <c:pt idx="5">
                  <c:v>1.8118536623457928</c:v>
                </c:pt>
                <c:pt idx="6">
                  <c:v>2.3666927905194091</c:v>
                </c:pt>
                <c:pt idx="7">
                  <c:v>3.6308042059417511</c:v>
                </c:pt>
                <c:pt idx="8">
                  <c:v>7.05267163501955</c:v>
                </c:pt>
                <c:pt idx="9">
                  <c:v>3.3443583545257667</c:v>
                </c:pt>
                <c:pt idx="10">
                  <c:v>4.7614347661922034</c:v>
                </c:pt>
                <c:pt idx="11">
                  <c:v>6.5275295254782328</c:v>
                </c:pt>
                <c:pt idx="12">
                  <c:v>1.0548076570240807</c:v>
                </c:pt>
                <c:pt idx="13">
                  <c:v>2.0887377368572864</c:v>
                </c:pt>
                <c:pt idx="14">
                  <c:v>3.2257883116928414</c:v>
                </c:pt>
                <c:pt idx="15">
                  <c:v>2.0221148860400984</c:v>
                </c:pt>
                <c:pt idx="16">
                  <c:v>2.0916343101627684</c:v>
                </c:pt>
                <c:pt idx="17">
                  <c:v>2.8135434045175165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72-495C-B347-45AF2394442A}"/>
            </c:ext>
          </c:extLst>
        </c:ser>
        <c:ser>
          <c:idx val="4"/>
          <c:order val="4"/>
          <c:tx>
            <c:strRef>
              <c:f>'940 nm'!$A$60</c:f>
              <c:strCache>
                <c:ptCount val="1"/>
                <c:pt idx="0">
                  <c:v>Leaf: 11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'940 nm'!$G$58:$X$58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'940 nm'!$G$70:$X$70</c:f>
              <c:numCache>
                <c:formatCode>General</c:formatCode>
                <c:ptCount val="18"/>
                <c:pt idx="0">
                  <c:v>4.0838931852176206</c:v>
                </c:pt>
                <c:pt idx="1">
                  <c:v>17.246337265118434</c:v>
                </c:pt>
                <c:pt idx="2">
                  <c:v>2.5939364940907814</c:v>
                </c:pt>
                <c:pt idx="3">
                  <c:v>3.5475038912810439</c:v>
                </c:pt>
                <c:pt idx="4">
                  <c:v>4.5378989207747473</c:v>
                </c:pt>
                <c:pt idx="5">
                  <c:v>8.3856571901077501</c:v>
                </c:pt>
                <c:pt idx="6">
                  <c:v>6.16316874881585</c:v>
                </c:pt>
                <c:pt idx="7">
                  <c:v>6.4120175462615494</c:v>
                </c:pt>
                <c:pt idx="8">
                  <c:v>11.840794845146526</c:v>
                </c:pt>
                <c:pt idx="9">
                  <c:v>4.8097492731428577</c:v>
                </c:pt>
                <c:pt idx="10">
                  <c:v>10.169533166345589</c:v>
                </c:pt>
                <c:pt idx="11">
                  <c:v>15.260795774287377</c:v>
                </c:pt>
                <c:pt idx="12">
                  <c:v>0.51140132729437637</c:v>
                </c:pt>
                <c:pt idx="13">
                  <c:v>1.1417643687983954</c:v>
                </c:pt>
                <c:pt idx="14">
                  <c:v>4.2927857837552148</c:v>
                </c:pt>
                <c:pt idx="15">
                  <c:v>5.3470452073411483</c:v>
                </c:pt>
                <c:pt idx="16">
                  <c:v>2.6848018593810972</c:v>
                </c:pt>
                <c:pt idx="17">
                  <c:v>2.2845558260375673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72-495C-B347-45AF2394442A}"/>
            </c:ext>
          </c:extLst>
        </c:ser>
        <c:ser>
          <c:idx val="5"/>
          <c:order val="5"/>
          <c:tx>
            <c:strRef>
              <c:f>'940 nm'!$A$73</c:f>
              <c:strCache>
                <c:ptCount val="1"/>
                <c:pt idx="0">
                  <c:v>Leaf: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'940 nm'!$G$72:$X$72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'940 nm'!$G$84:$X$84</c:f>
              <c:numCache>
                <c:formatCode>General</c:formatCode>
                <c:ptCount val="18"/>
                <c:pt idx="0">
                  <c:v>3.0373489944578527</c:v>
                </c:pt>
                <c:pt idx="1">
                  <c:v>9.167175578414124</c:v>
                </c:pt>
                <c:pt idx="2">
                  <c:v>3.8255936742850629</c:v>
                </c:pt>
                <c:pt idx="3">
                  <c:v>2.0346528393528094</c:v>
                </c:pt>
                <c:pt idx="4">
                  <c:v>5.2975545032544851</c:v>
                </c:pt>
                <c:pt idx="5">
                  <c:v>7.4678830738197002</c:v>
                </c:pt>
                <c:pt idx="6">
                  <c:v>4.4739669750143003</c:v>
                </c:pt>
                <c:pt idx="7">
                  <c:v>4.2212327475303484</c:v>
                </c:pt>
                <c:pt idx="8">
                  <c:v>5.4023521166985784</c:v>
                </c:pt>
                <c:pt idx="9">
                  <c:v>2.1206475986707538</c:v>
                </c:pt>
                <c:pt idx="10">
                  <c:v>6.0309941445375834</c:v>
                </c:pt>
                <c:pt idx="11">
                  <c:v>7.0637084772192669</c:v>
                </c:pt>
                <c:pt idx="12">
                  <c:v>6.3789465988174729</c:v>
                </c:pt>
                <c:pt idx="13">
                  <c:v>4.7664509812131621</c:v>
                </c:pt>
                <c:pt idx="14">
                  <c:v>3.0280099272825001</c:v>
                </c:pt>
                <c:pt idx="15">
                  <c:v>1.938730890976343</c:v>
                </c:pt>
                <c:pt idx="16">
                  <c:v>0.48317581030542772</c:v>
                </c:pt>
                <c:pt idx="17">
                  <c:v>0.73063106001047207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72-495C-B347-45AF23944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13896"/>
        <c:axId val="447114224"/>
      </c:scatterChart>
      <c:valAx>
        <c:axId val="44711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4224"/>
        <c:crosses val="autoZero"/>
        <c:crossBetween val="midCat"/>
      </c:valAx>
      <c:valAx>
        <c:axId val="4471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8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nm'!$Q$17:$Q$19</c:f>
              <c:numCache>
                <c:formatCode>General</c:formatCode>
                <c:ptCount val="3"/>
                <c:pt idx="0">
                  <c:v>1552.464524</c:v>
                </c:pt>
                <c:pt idx="1">
                  <c:v>1554.0410710000001</c:v>
                </c:pt>
                <c:pt idx="2">
                  <c:v>1554.9871430000001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61-49D4-BE09-9B661B8B7253}"/>
            </c:ext>
          </c:extLst>
        </c:ser>
        <c:ser>
          <c:idx val="1"/>
          <c:order val="1"/>
          <c:tx>
            <c:strRef>
              <c:f>'890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nm'!$Q$20:$Q$22</c:f>
              <c:numCache>
                <c:formatCode>General</c:formatCode>
                <c:ptCount val="3"/>
                <c:pt idx="0">
                  <c:v>1634.4388100000001</c:v>
                </c:pt>
                <c:pt idx="1">
                  <c:v>1638.222143</c:v>
                </c:pt>
                <c:pt idx="2">
                  <c:v>1638.9785710000001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61-49D4-BE09-9B661B8B7253}"/>
            </c:ext>
          </c:extLst>
        </c:ser>
        <c:ser>
          <c:idx val="2"/>
          <c:order val="2"/>
          <c:tx>
            <c:strRef>
              <c:f>'890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nm'!$Q$23:$Q$25</c:f>
              <c:numCache>
                <c:formatCode>General</c:formatCode>
                <c:ptCount val="3"/>
                <c:pt idx="0">
                  <c:v>1668.4895240000001</c:v>
                </c:pt>
                <c:pt idx="1">
                  <c:v>1671.327143</c:v>
                </c:pt>
                <c:pt idx="2">
                  <c:v>1672.2728569999999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61-49D4-BE09-9B661B8B7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7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 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'!$Q$3:$Q$5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979-9F3F-EA61FB60FF11}"/>
            </c:ext>
          </c:extLst>
        </c:ser>
        <c:ser>
          <c:idx val="1"/>
          <c:order val="1"/>
          <c:tx>
            <c:strRef>
              <c:f>'395 nm 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'!$Q$6:$Q$8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979-9F3F-EA61FB60FF11}"/>
            </c:ext>
          </c:extLst>
        </c:ser>
        <c:ser>
          <c:idx val="2"/>
          <c:order val="2"/>
          <c:tx>
            <c:strRef>
              <c:f>'395 nm 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'!$Q$9:$Q$11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17.025403570000002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979-9F3F-EA61FB60F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8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 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'!$Q$17:$Q$19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29-4496-BB76-320FBBDA310F}"/>
            </c:ext>
          </c:extLst>
        </c:ser>
        <c:ser>
          <c:idx val="1"/>
          <c:order val="1"/>
          <c:tx>
            <c:strRef>
              <c:f>'395 nm 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'!$Q$20:$Q$22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29-4496-BB76-320FBBDA310F}"/>
            </c:ext>
          </c:extLst>
        </c:ser>
        <c:ser>
          <c:idx val="2"/>
          <c:order val="2"/>
          <c:tx>
            <c:strRef>
              <c:f>'395 nm 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'!$Q$23:$Q$25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29-4496-BB76-320FBBDA3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9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 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'!$Q$31:$Q$33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8.5127017859999992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27-4BA5-AD97-7E913DAF3DCC}"/>
            </c:ext>
          </c:extLst>
        </c:ser>
        <c:ser>
          <c:idx val="1"/>
          <c:order val="1"/>
          <c:tx>
            <c:strRef>
              <c:f>'395 nm 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'!$Q$34:$Q$36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8.5127017859999992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27-4BA5-AD97-7E913DAF3DCC}"/>
            </c:ext>
          </c:extLst>
        </c:ser>
        <c:ser>
          <c:idx val="2"/>
          <c:order val="2"/>
          <c:tx>
            <c:strRef>
              <c:f>'395 nm 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'!$Q$37:$Q$39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27-4BA5-AD97-7E913DAF3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10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 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'!$Q$45:$Q$47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9-49E1-8773-F7B908FCFB56}"/>
            </c:ext>
          </c:extLst>
        </c:ser>
        <c:ser>
          <c:idx val="1"/>
          <c:order val="1"/>
          <c:tx>
            <c:strRef>
              <c:f>'395 nm '!$Z$49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'!$Q$48:$Q$50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9-49E1-8773-F7B908FCFB56}"/>
            </c:ext>
          </c:extLst>
        </c:ser>
        <c:ser>
          <c:idx val="2"/>
          <c:order val="2"/>
          <c:tx>
            <c:strRef>
              <c:f>'395 nm 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'!$Q$51:$Q$53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9-49E1-8773-F7B908FCF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11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 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'!$Q$59:$Q$61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86-466C-BE47-D8B9B1D230DB}"/>
            </c:ext>
          </c:extLst>
        </c:ser>
        <c:ser>
          <c:idx val="1"/>
          <c:order val="1"/>
          <c:tx>
            <c:strRef>
              <c:f>'395 nm 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'!$Q$62:$Q$64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86-466C-BE47-D8B9B1D230DB}"/>
            </c:ext>
          </c:extLst>
        </c:ser>
        <c:ser>
          <c:idx val="2"/>
          <c:order val="2"/>
          <c:tx>
            <c:strRef>
              <c:f>'395 nm 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'!$Q$65:$Q$67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86-466C-BE47-D8B9B1D23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12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 '!$Z$73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'!$Q$73:$Q$75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8E-4C4E-9045-DEFC87B55CA9}"/>
            </c:ext>
          </c:extLst>
        </c:ser>
        <c:ser>
          <c:idx val="1"/>
          <c:order val="1"/>
          <c:tx>
            <c:strRef>
              <c:f>'395 nm 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'!$Q$76:$Q$78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8E-4C4E-9045-DEFC87B55CA9}"/>
            </c:ext>
          </c:extLst>
        </c:ser>
        <c:ser>
          <c:idx val="2"/>
          <c:order val="2"/>
          <c:tx>
            <c:strRef>
              <c:f>'395 nm 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'!$Q$79:$Q$81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8E-4C4E-9045-DEFC87B55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  <c:extLst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Error 390</a:t>
            </a:r>
            <a:r>
              <a:rPr lang="en-US" baseline="0"/>
              <a:t>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nm'!$A$5</c:f>
              <c:strCache>
                <c:ptCount val="1"/>
                <c:pt idx="0">
                  <c:v>Leaf: 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'390 nm'!$G$2:$X$2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'390 nm'!$G$14:$X$14</c:f>
              <c:numCache>
                <c:formatCode>General</c:formatCode>
                <c:ptCount val="18"/>
                <c:pt idx="0">
                  <c:v>24.376725929409389</c:v>
                </c:pt>
                <c:pt idx="1">
                  <c:v>27.453037987853865</c:v>
                </c:pt>
                <c:pt idx="2">
                  <c:v>37.328269183412111</c:v>
                </c:pt>
                <c:pt idx="3">
                  <c:v>22.642985086385266</c:v>
                </c:pt>
                <c:pt idx="4">
                  <c:v>43.332705232053229</c:v>
                </c:pt>
                <c:pt idx="5">
                  <c:v>24.666744997227507</c:v>
                </c:pt>
                <c:pt idx="6">
                  <c:v>23.273070024021752</c:v>
                </c:pt>
                <c:pt idx="7">
                  <c:v>32.198775159683571</c:v>
                </c:pt>
                <c:pt idx="8">
                  <c:v>23.206518963252805</c:v>
                </c:pt>
                <c:pt idx="9">
                  <c:v>22.002819230616947</c:v>
                </c:pt>
                <c:pt idx="10">
                  <c:v>55.81278975043157</c:v>
                </c:pt>
                <c:pt idx="11">
                  <c:v>48.547891648653597</c:v>
                </c:pt>
                <c:pt idx="12">
                  <c:v>9.4680956201960793</c:v>
                </c:pt>
                <c:pt idx="13">
                  <c:v>13.579918835646962</c:v>
                </c:pt>
                <c:pt idx="14">
                  <c:v>20.341485321663988</c:v>
                </c:pt>
                <c:pt idx="15">
                  <c:v>31.173528286759169</c:v>
                </c:pt>
                <c:pt idx="16">
                  <c:v>23.608693282250147</c:v>
                </c:pt>
                <c:pt idx="17">
                  <c:v>15.802111184124271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9-41D8-B397-BD8CE8B5BBFE}"/>
            </c:ext>
          </c:extLst>
        </c:ser>
        <c:ser>
          <c:idx val="1"/>
          <c:order val="1"/>
          <c:tx>
            <c:strRef>
              <c:f>'390 nm'!$A$18</c:f>
              <c:strCache>
                <c:ptCount val="1"/>
                <c:pt idx="0">
                  <c:v>Leaf: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'390 nm'!$G$16:$X$16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'390 nm'!$G$28:$X$28</c:f>
              <c:numCache>
                <c:formatCode>General</c:formatCode>
                <c:ptCount val="18"/>
                <c:pt idx="0">
                  <c:v>6.576552603616733</c:v>
                </c:pt>
                <c:pt idx="1">
                  <c:v>24.876390233902139</c:v>
                </c:pt>
                <c:pt idx="2">
                  <c:v>4.9159946021329937</c:v>
                </c:pt>
                <c:pt idx="3">
                  <c:v>10.102968226214047</c:v>
                </c:pt>
                <c:pt idx="4">
                  <c:v>8.934713883708655</c:v>
                </c:pt>
                <c:pt idx="5">
                  <c:v>12.159864336044645</c:v>
                </c:pt>
                <c:pt idx="6">
                  <c:v>2.9958456447658111</c:v>
                </c:pt>
                <c:pt idx="7">
                  <c:v>4.4673706445226742</c:v>
                </c:pt>
                <c:pt idx="8">
                  <c:v>6.7373181298570231</c:v>
                </c:pt>
                <c:pt idx="9">
                  <c:v>6.0605672394368861</c:v>
                </c:pt>
                <c:pt idx="10">
                  <c:v>6.1858541163748466</c:v>
                </c:pt>
                <c:pt idx="11">
                  <c:v>10.252805032987039</c:v>
                </c:pt>
                <c:pt idx="12">
                  <c:v>11.78647263305005</c:v>
                </c:pt>
                <c:pt idx="13">
                  <c:v>13.55671851918998</c:v>
                </c:pt>
                <c:pt idx="14">
                  <c:v>15.050444393752333</c:v>
                </c:pt>
                <c:pt idx="15">
                  <c:v>11.472528380514927</c:v>
                </c:pt>
                <c:pt idx="16">
                  <c:v>14.772611391761734</c:v>
                </c:pt>
                <c:pt idx="17">
                  <c:v>15.443694984254243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9-41D8-B397-BD8CE8B5BBFE}"/>
            </c:ext>
          </c:extLst>
        </c:ser>
        <c:ser>
          <c:idx val="2"/>
          <c:order val="2"/>
          <c:tx>
            <c:strRef>
              <c:f>'390 nm'!$A$32</c:f>
              <c:strCache>
                <c:ptCount val="1"/>
                <c:pt idx="0">
                  <c:v>Leaf: 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'390 nm'!$G$30:$X$30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'390 nm'!$G$42:$X$42</c:f>
              <c:numCache>
                <c:formatCode>General</c:formatCode>
                <c:ptCount val="18"/>
                <c:pt idx="0">
                  <c:v>3.4657837815450336</c:v>
                </c:pt>
                <c:pt idx="1">
                  <c:v>9.0102481556665168</c:v>
                </c:pt>
                <c:pt idx="2">
                  <c:v>6.549833678165748</c:v>
                </c:pt>
                <c:pt idx="3">
                  <c:v>3.2558461614101968</c:v>
                </c:pt>
                <c:pt idx="4">
                  <c:v>5.6577383653247777</c:v>
                </c:pt>
                <c:pt idx="5">
                  <c:v>9.6125381651688819</c:v>
                </c:pt>
                <c:pt idx="6">
                  <c:v>2.6989748934430264</c:v>
                </c:pt>
                <c:pt idx="7">
                  <c:v>6.8740579178446364</c:v>
                </c:pt>
                <c:pt idx="8">
                  <c:v>4.0731585315919192</c:v>
                </c:pt>
                <c:pt idx="9">
                  <c:v>4.0225373393661688</c:v>
                </c:pt>
                <c:pt idx="10">
                  <c:v>14.768351603015756</c:v>
                </c:pt>
                <c:pt idx="11">
                  <c:v>14.261885992934026</c:v>
                </c:pt>
                <c:pt idx="12">
                  <c:v>6.6643829744641696</c:v>
                </c:pt>
                <c:pt idx="13">
                  <c:v>7.6251524785951537</c:v>
                </c:pt>
                <c:pt idx="14">
                  <c:v>5.3223982956791938</c:v>
                </c:pt>
                <c:pt idx="15">
                  <c:v>5.8155095480473706</c:v>
                </c:pt>
                <c:pt idx="16">
                  <c:v>3.0210047181045638</c:v>
                </c:pt>
                <c:pt idx="17">
                  <c:v>6.503180518201769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89-41D8-B397-BD8CE8B5BBFE}"/>
            </c:ext>
          </c:extLst>
        </c:ser>
        <c:ser>
          <c:idx val="3"/>
          <c:order val="3"/>
          <c:tx>
            <c:strRef>
              <c:f>'390 nm'!$A$47</c:f>
              <c:strCache>
                <c:ptCount val="1"/>
                <c:pt idx="0">
                  <c:v>Leaf: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'390 nm'!$G$44:$X$44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'390 nm'!$G$56:$X$56</c:f>
              <c:numCache>
                <c:formatCode>General</c:formatCode>
                <c:ptCount val="18"/>
                <c:pt idx="0">
                  <c:v>10.580089914670323</c:v>
                </c:pt>
                <c:pt idx="1">
                  <c:v>35.203135148157905</c:v>
                </c:pt>
                <c:pt idx="2">
                  <c:v>4.683714747529824</c:v>
                </c:pt>
                <c:pt idx="3">
                  <c:v>24.357001061860966</c:v>
                </c:pt>
                <c:pt idx="4">
                  <c:v>12.87076764711418</c:v>
                </c:pt>
                <c:pt idx="5">
                  <c:v>11.519481134093015</c:v>
                </c:pt>
                <c:pt idx="6">
                  <c:v>5.9391495000642749</c:v>
                </c:pt>
                <c:pt idx="7">
                  <c:v>11.644523157448489</c:v>
                </c:pt>
                <c:pt idx="8">
                  <c:v>10.194114612905553</c:v>
                </c:pt>
                <c:pt idx="9">
                  <c:v>11.287118706363515</c:v>
                </c:pt>
                <c:pt idx="10">
                  <c:v>7.0482112197563005</c:v>
                </c:pt>
                <c:pt idx="11">
                  <c:v>7.8947359288118575</c:v>
                </c:pt>
                <c:pt idx="12">
                  <c:v>1.7857834213838224</c:v>
                </c:pt>
                <c:pt idx="13">
                  <c:v>3.4117208625028854</c:v>
                </c:pt>
                <c:pt idx="14">
                  <c:v>15.088804362778616</c:v>
                </c:pt>
                <c:pt idx="15">
                  <c:v>4.5511973474612919</c:v>
                </c:pt>
                <c:pt idx="16">
                  <c:v>3.8515100963509732</c:v>
                </c:pt>
                <c:pt idx="17">
                  <c:v>5.833506405761689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89-41D8-B397-BD8CE8B5BBFE}"/>
            </c:ext>
          </c:extLst>
        </c:ser>
        <c:ser>
          <c:idx val="4"/>
          <c:order val="4"/>
          <c:tx>
            <c:strRef>
              <c:f>'390 nm'!$A$60</c:f>
              <c:strCache>
                <c:ptCount val="1"/>
                <c:pt idx="0">
                  <c:v>Leaf: 11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'390 nm'!$G$58:$X$58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'390 nm'!$G$70:$X$70</c:f>
              <c:numCache>
                <c:formatCode>General</c:formatCode>
                <c:ptCount val="18"/>
                <c:pt idx="0">
                  <c:v>11.040618931221866</c:v>
                </c:pt>
                <c:pt idx="1">
                  <c:v>38.811353653502088</c:v>
                </c:pt>
                <c:pt idx="2">
                  <c:v>6.5211863395596019</c:v>
                </c:pt>
                <c:pt idx="3">
                  <c:v>27.405910619036941</c:v>
                </c:pt>
                <c:pt idx="4">
                  <c:v>8.967931959706851</c:v>
                </c:pt>
                <c:pt idx="5">
                  <c:v>12.721745945604164</c:v>
                </c:pt>
                <c:pt idx="6">
                  <c:v>6.4598803443855575</c:v>
                </c:pt>
                <c:pt idx="7">
                  <c:v>9.4201511947894101</c:v>
                </c:pt>
                <c:pt idx="8">
                  <c:v>9.2817593410226813</c:v>
                </c:pt>
                <c:pt idx="9">
                  <c:v>8.6277702679847277</c:v>
                </c:pt>
                <c:pt idx="10">
                  <c:v>29.334644632295667</c:v>
                </c:pt>
                <c:pt idx="11">
                  <c:v>24.232863935146806</c:v>
                </c:pt>
                <c:pt idx="12">
                  <c:v>2.4364794957070712</c:v>
                </c:pt>
                <c:pt idx="13">
                  <c:v>8.233274112859247</c:v>
                </c:pt>
                <c:pt idx="14">
                  <c:v>17.264546932749365</c:v>
                </c:pt>
                <c:pt idx="15">
                  <c:v>4.941779154991182</c:v>
                </c:pt>
                <c:pt idx="16">
                  <c:v>5.2563114025667979</c:v>
                </c:pt>
                <c:pt idx="17">
                  <c:v>10.050655675967208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89-41D8-B397-BD8CE8B5BBFE}"/>
            </c:ext>
          </c:extLst>
        </c:ser>
        <c:ser>
          <c:idx val="5"/>
          <c:order val="5"/>
          <c:tx>
            <c:strRef>
              <c:f>'390 nm'!$A$73</c:f>
              <c:strCache>
                <c:ptCount val="1"/>
                <c:pt idx="0">
                  <c:v>Leaf: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'390 nm'!$G$72:$X$72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'390 nm'!$G$84:$X$84</c:f>
              <c:numCache>
                <c:formatCode>General</c:formatCode>
                <c:ptCount val="18"/>
                <c:pt idx="0">
                  <c:v>10.118629234900297</c:v>
                </c:pt>
                <c:pt idx="1">
                  <c:v>31.240722699007559</c:v>
                </c:pt>
                <c:pt idx="2">
                  <c:v>8.0533379962200726</c:v>
                </c:pt>
                <c:pt idx="3">
                  <c:v>26.429442316966689</c:v>
                </c:pt>
                <c:pt idx="4">
                  <c:v>14.999993690057204</c:v>
                </c:pt>
                <c:pt idx="5">
                  <c:v>16.020993689427723</c:v>
                </c:pt>
                <c:pt idx="6">
                  <c:v>3.1093521916895948</c:v>
                </c:pt>
                <c:pt idx="7">
                  <c:v>4.4139197965611681</c:v>
                </c:pt>
                <c:pt idx="8">
                  <c:v>8.3841545743382095</c:v>
                </c:pt>
                <c:pt idx="9">
                  <c:v>7.6986702946810945</c:v>
                </c:pt>
                <c:pt idx="10">
                  <c:v>15.212078436694629</c:v>
                </c:pt>
                <c:pt idx="11">
                  <c:v>14.261885992933802</c:v>
                </c:pt>
                <c:pt idx="12">
                  <c:v>4.4184892284968509</c:v>
                </c:pt>
                <c:pt idx="13">
                  <c:v>8.720160974614009</c:v>
                </c:pt>
                <c:pt idx="14">
                  <c:v>8.6620972979469819</c:v>
                </c:pt>
                <c:pt idx="15">
                  <c:v>4.9193884768628831</c:v>
                </c:pt>
                <c:pt idx="16">
                  <c:v>4.2464151274738358</c:v>
                </c:pt>
                <c:pt idx="17">
                  <c:v>5.5645289905427227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89-41D8-B397-BD8CE8B5B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13896"/>
        <c:axId val="447114224"/>
      </c:scatterChart>
      <c:valAx>
        <c:axId val="44711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4224"/>
        <c:crosses val="autoZero"/>
        <c:crossBetween val="midCat"/>
      </c:valAx>
      <c:valAx>
        <c:axId val="4471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7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nm'!$Q$3:$Q$5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D-4AD3-8280-6B18D4C4F7C9}"/>
            </c:ext>
          </c:extLst>
        </c:ser>
        <c:ser>
          <c:idx val="1"/>
          <c:order val="1"/>
          <c:tx>
            <c:strRef>
              <c:f>'390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nm'!$Q$6:$Q$8</c:f>
              <c:numCache>
                <c:formatCode>General</c:formatCode>
                <c:ptCount val="3"/>
                <c:pt idx="0">
                  <c:v>5.044564286</c:v>
                </c:pt>
                <c:pt idx="1">
                  <c:v>5.6751357139999996</c:v>
                </c:pt>
                <c:pt idx="2">
                  <c:v>5.2967928569999998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D-4AD3-8280-6B18D4C4F7C9}"/>
            </c:ext>
          </c:extLst>
        </c:ser>
        <c:ser>
          <c:idx val="2"/>
          <c:order val="2"/>
          <c:tx>
            <c:strRef>
              <c:f>'390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nm'!$Q$9:$Q$11</c:f>
              <c:numCache>
                <c:formatCode>General</c:formatCode>
                <c:ptCount val="3"/>
                <c:pt idx="0">
                  <c:v>15.13369286</c:v>
                </c:pt>
                <c:pt idx="1">
                  <c:v>16.079548209999999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D-4AD3-8280-6B18D4C4F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8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nm'!$Q$17:$Q$19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9-4C8D-852D-C79DE9F9E631}"/>
            </c:ext>
          </c:extLst>
        </c:ser>
        <c:ser>
          <c:idx val="1"/>
          <c:order val="1"/>
          <c:tx>
            <c:strRef>
              <c:f>'390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nm'!$Q$20:$Q$22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B9-4C8D-852D-C79DE9F9E631}"/>
            </c:ext>
          </c:extLst>
        </c:ser>
        <c:ser>
          <c:idx val="2"/>
          <c:order val="2"/>
          <c:tx>
            <c:strRef>
              <c:f>'390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nm'!$Q$23:$Q$25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B9-4C8D-852D-C79DE9F9E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9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nm'!$Q$31:$Q$33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40-47CC-9236-559EA81565C6}"/>
            </c:ext>
          </c:extLst>
        </c:ser>
        <c:ser>
          <c:idx val="1"/>
          <c:order val="1"/>
          <c:tx>
            <c:strRef>
              <c:f>'390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nm'!$Q$34:$Q$36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40-47CC-9236-559EA81565C6}"/>
            </c:ext>
          </c:extLst>
        </c:ser>
        <c:ser>
          <c:idx val="2"/>
          <c:order val="2"/>
          <c:tx>
            <c:strRef>
              <c:f>'390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nm'!$Q$37:$Q$39</c:f>
              <c:numCache>
                <c:formatCode>General</c:formatCode>
                <c:ptCount val="3"/>
                <c:pt idx="0">
                  <c:v>5.044564286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40-47CC-9236-559EA8156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9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nm'!$Q$31:$Q$33</c:f>
              <c:numCache>
                <c:formatCode>General</c:formatCode>
                <c:ptCount val="3"/>
                <c:pt idx="0">
                  <c:v>1551.203571</c:v>
                </c:pt>
                <c:pt idx="1">
                  <c:v>1552.1492860000001</c:v>
                </c:pt>
                <c:pt idx="2">
                  <c:v>1553.4742859999999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D-4A38-AD83-71E92F6FA5E6}"/>
            </c:ext>
          </c:extLst>
        </c:ser>
        <c:ser>
          <c:idx val="1"/>
          <c:order val="1"/>
          <c:tx>
            <c:strRef>
              <c:f>'890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nm'!$Q$34:$Q$36</c:f>
              <c:numCache>
                <c:formatCode>General</c:formatCode>
                <c:ptCount val="3"/>
                <c:pt idx="0">
                  <c:v>1469.229286</c:v>
                </c:pt>
                <c:pt idx="1">
                  <c:v>1470.8057140000001</c:v>
                </c:pt>
                <c:pt idx="2">
                  <c:v>1471.7514289999999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D-4A38-AD83-71E92F6FA5E6}"/>
            </c:ext>
          </c:extLst>
        </c:ser>
        <c:ser>
          <c:idx val="2"/>
          <c:order val="2"/>
          <c:tx>
            <c:strRef>
              <c:f>'890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nm'!$Q$37:$Q$39</c:f>
              <c:numCache>
                <c:formatCode>General</c:formatCode>
                <c:ptCount val="3"/>
                <c:pt idx="0">
                  <c:v>1502.01881</c:v>
                </c:pt>
                <c:pt idx="1">
                  <c:v>1504.8566069999999</c:v>
                </c:pt>
                <c:pt idx="2">
                  <c:v>1505.8028569999999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AD-4A38-AD83-71E92F6FA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10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nm'!$Q$45:$Q$47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70-4126-A148-FCB5FC2531B2}"/>
            </c:ext>
          </c:extLst>
        </c:ser>
        <c:ser>
          <c:idx val="1"/>
          <c:order val="1"/>
          <c:tx>
            <c:strRef>
              <c:f>'390 nm'!$Z$49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nm'!$Q$48:$Q$50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70-4126-A148-FCB5FC2531B2}"/>
            </c:ext>
          </c:extLst>
        </c:ser>
        <c:ser>
          <c:idx val="2"/>
          <c:order val="2"/>
          <c:tx>
            <c:strRef>
              <c:f>'390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nm'!$Q$51:$Q$53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70-4126-A148-FCB5FC253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11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nm'!$Q$59:$Q$61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B3-4882-9C68-DEDE6485D4AA}"/>
            </c:ext>
          </c:extLst>
        </c:ser>
        <c:ser>
          <c:idx val="1"/>
          <c:order val="1"/>
          <c:tx>
            <c:strRef>
              <c:f>'390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nm'!$Q$62:$Q$64</c:f>
              <c:numCache>
                <c:formatCode>General</c:formatCode>
                <c:ptCount val="3"/>
                <c:pt idx="0">
                  <c:v>5.044564286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B3-4882-9C68-DEDE6485D4AA}"/>
            </c:ext>
          </c:extLst>
        </c:ser>
        <c:ser>
          <c:idx val="2"/>
          <c:order val="2"/>
          <c:tx>
            <c:strRef>
              <c:f>'390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nm'!$Q$65:$Q$67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B3-4882-9C68-DEDE6485D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12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nm'!$Z$73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nm'!$Q$73:$Q$75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1E-4BA7-B761-70A14C30D20B}"/>
            </c:ext>
          </c:extLst>
        </c:ser>
        <c:ser>
          <c:idx val="1"/>
          <c:order val="1"/>
          <c:tx>
            <c:strRef>
              <c:f>'390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nm'!$Q$76:$Q$78</c:f>
              <c:numCache>
                <c:formatCode>General</c:formatCode>
                <c:ptCount val="3"/>
                <c:pt idx="0">
                  <c:v>5.044564286</c:v>
                </c:pt>
                <c:pt idx="1">
                  <c:v>5.6751357139999996</c:v>
                </c:pt>
                <c:pt idx="2">
                  <c:v>5.2967928569999998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1E-4BA7-B761-70A14C30D20B}"/>
            </c:ext>
          </c:extLst>
        </c:ser>
        <c:ser>
          <c:idx val="2"/>
          <c:order val="2"/>
          <c:tx>
            <c:strRef>
              <c:f>'390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nm'!$Q$79:$Q$81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1E-4BA7-B761-70A14C30D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  <c:extLst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7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7 (TOP)'!$A$2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7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7 (TOP)'!$B$2:$Q$2</c:f>
              <c:numCache>
                <c:formatCode>General</c:formatCode>
                <c:ptCount val="16"/>
                <c:pt idx="0">
                  <c:v>9.0171596951111113</c:v>
                </c:pt>
                <c:pt idx="1">
                  <c:v>9.8649249197777777</c:v>
                </c:pt>
                <c:pt idx="2">
                  <c:v>10.005051639777779</c:v>
                </c:pt>
                <c:pt idx="3">
                  <c:v>9.2413624457777779</c:v>
                </c:pt>
                <c:pt idx="4">
                  <c:v>14.145801390000003</c:v>
                </c:pt>
                <c:pt idx="5">
                  <c:v>11.020972513555556</c:v>
                </c:pt>
                <c:pt idx="6">
                  <c:v>10.124159879777778</c:v>
                </c:pt>
                <c:pt idx="7">
                  <c:v>13.375102777777776</c:v>
                </c:pt>
                <c:pt idx="8">
                  <c:v>12.835614708222222</c:v>
                </c:pt>
                <c:pt idx="9">
                  <c:v>49.590868253333333</c:v>
                </c:pt>
                <c:pt idx="10">
                  <c:v>37.070539814444444</c:v>
                </c:pt>
                <c:pt idx="11">
                  <c:v>25.138746030000004</c:v>
                </c:pt>
                <c:pt idx="12">
                  <c:v>20.815832208888885</c:v>
                </c:pt>
                <c:pt idx="13">
                  <c:v>61.459607805555557</c:v>
                </c:pt>
                <c:pt idx="14">
                  <c:v>1572.194464222222</c:v>
                </c:pt>
                <c:pt idx="15">
                  <c:v>689.36770635555558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C3-4FB2-96EE-9E42E3F75CAE}"/>
            </c:ext>
          </c:extLst>
        </c:ser>
        <c:ser>
          <c:idx val="1"/>
          <c:order val="1"/>
          <c:tx>
            <c:strRef>
              <c:f>'Leaf 7 (TOP)'!$A$3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7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7 (TOP)'!$B$3:$Q$3</c:f>
              <c:numCache>
                <c:formatCode>General</c:formatCode>
                <c:ptCount val="16"/>
                <c:pt idx="0">
                  <c:v>5.8267043913333332</c:v>
                </c:pt>
                <c:pt idx="1">
                  <c:v>6.9476512697777775</c:v>
                </c:pt>
                <c:pt idx="2">
                  <c:v>6.4260225660000003</c:v>
                </c:pt>
                <c:pt idx="3">
                  <c:v>5.8267043913333332</c:v>
                </c:pt>
                <c:pt idx="4">
                  <c:v>7.8244317858888888</c:v>
                </c:pt>
                <c:pt idx="5">
                  <c:v>5.9931815738888883</c:v>
                </c:pt>
                <c:pt idx="6">
                  <c:v>6.6812876192222221</c:v>
                </c:pt>
                <c:pt idx="7">
                  <c:v>35.359771162222216</c:v>
                </c:pt>
                <c:pt idx="8">
                  <c:v>13.162803360888889</c:v>
                </c:pt>
                <c:pt idx="9">
                  <c:v>40.964504761111101</c:v>
                </c:pt>
                <c:pt idx="10">
                  <c:v>156.20007063333333</c:v>
                </c:pt>
                <c:pt idx="11">
                  <c:v>55.891968121111113</c:v>
                </c:pt>
                <c:pt idx="12">
                  <c:v>12.286022805333333</c:v>
                </c:pt>
                <c:pt idx="13">
                  <c:v>70.142424867777777</c:v>
                </c:pt>
                <c:pt idx="14">
                  <c:v>192.6474748777778</c:v>
                </c:pt>
                <c:pt idx="15">
                  <c:v>4484.0428702222216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C3-4FB2-96EE-9E42E3F75CAE}"/>
            </c:ext>
          </c:extLst>
        </c:ser>
        <c:ser>
          <c:idx val="2"/>
          <c:order val="2"/>
          <c:tx>
            <c:strRef>
              <c:f>'Leaf 7 (TOP)'!$A$4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7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7 (TOP)'!$B$4:$Q$4</c:f>
              <c:numCache>
                <c:formatCode>General</c:formatCode>
                <c:ptCount val="16"/>
                <c:pt idx="0">
                  <c:v>777.23364552222222</c:v>
                </c:pt>
                <c:pt idx="1">
                  <c:v>1363.4314628888887</c:v>
                </c:pt>
                <c:pt idx="2">
                  <c:v>717.06127247777783</c:v>
                </c:pt>
                <c:pt idx="3">
                  <c:v>349.666586</c:v>
                </c:pt>
                <c:pt idx="4">
                  <c:v>1587.9060646666667</c:v>
                </c:pt>
                <c:pt idx="5">
                  <c:v>313.2260238222222</c:v>
                </c:pt>
                <c:pt idx="6">
                  <c:v>118.72079524444445</c:v>
                </c:pt>
                <c:pt idx="7">
                  <c:v>122.04251773333334</c:v>
                </c:pt>
                <c:pt idx="8">
                  <c:v>42.985541269999999</c:v>
                </c:pt>
                <c:pt idx="9">
                  <c:v>50.170305423333332</c:v>
                </c:pt>
                <c:pt idx="10">
                  <c:v>460.18146296666669</c:v>
                </c:pt>
                <c:pt idx="11">
                  <c:v>277.43755820000001</c:v>
                </c:pt>
                <c:pt idx="12">
                  <c:v>28.39456964333333</c:v>
                </c:pt>
                <c:pt idx="13">
                  <c:v>75.353879232222212</c:v>
                </c:pt>
                <c:pt idx="14">
                  <c:v>57.51499391555555</c:v>
                </c:pt>
                <c:pt idx="15">
                  <c:v>194.54216005555557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C3-4FB2-96EE-9E42E3F75CAE}"/>
            </c:ext>
          </c:extLst>
        </c:ser>
        <c:ser>
          <c:idx val="3"/>
          <c:order val="3"/>
          <c:tx>
            <c:strRef>
              <c:f>'Leaf 7 (TOP)'!$A$5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7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7 (TOP)'!$B$5:$Q$5</c:f>
              <c:numCache>
                <c:formatCode>General</c:formatCode>
                <c:ptCount val="16"/>
                <c:pt idx="0">
                  <c:v>134.74971667222223</c:v>
                </c:pt>
                <c:pt idx="1">
                  <c:v>318.4456203555556</c:v>
                </c:pt>
                <c:pt idx="2">
                  <c:v>40.756972354444443</c:v>
                </c:pt>
                <c:pt idx="3">
                  <c:v>35.439307273333334</c:v>
                </c:pt>
                <c:pt idx="4">
                  <c:v>57.596256087777775</c:v>
                </c:pt>
                <c:pt idx="5">
                  <c:v>35.734730424444443</c:v>
                </c:pt>
                <c:pt idx="6">
                  <c:v>71.020418121111121</c:v>
                </c:pt>
                <c:pt idx="7">
                  <c:v>2046.7470372222222</c:v>
                </c:pt>
                <c:pt idx="8">
                  <c:v>25629.400066666669</c:v>
                </c:pt>
                <c:pt idx="9">
                  <c:v>1140.5807593333332</c:v>
                </c:pt>
                <c:pt idx="10">
                  <c:v>15407.482486666668</c:v>
                </c:pt>
                <c:pt idx="11">
                  <c:v>619.20114154444445</c:v>
                </c:pt>
                <c:pt idx="12">
                  <c:v>42.305006483333337</c:v>
                </c:pt>
                <c:pt idx="13">
                  <c:v>32.047817194444441</c:v>
                </c:pt>
                <c:pt idx="14">
                  <c:v>70.417748809999992</c:v>
                </c:pt>
                <c:pt idx="15">
                  <c:v>679.03077513333346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C3-4FB2-96EE-9E42E3F75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944240"/>
        <c:axId val="483944568"/>
      </c:scatterChart>
      <c:valAx>
        <c:axId val="48394424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3944568"/>
        <c:crosses val="autoZero"/>
        <c:crossBetween val="midCat"/>
      </c:valAx>
      <c:valAx>
        <c:axId val="483944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394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8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8 (TOP)'!$A$2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8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8 (TOP)'!$B$2:$Q$2</c:f>
              <c:numCache>
                <c:formatCode>General</c:formatCode>
                <c:ptCount val="16"/>
                <c:pt idx="0">
                  <c:v>6.2006102777777778</c:v>
                </c:pt>
                <c:pt idx="1">
                  <c:v>7.0133456747777778</c:v>
                </c:pt>
                <c:pt idx="2">
                  <c:v>7.321624881111112</c:v>
                </c:pt>
                <c:pt idx="3">
                  <c:v>6.389781349222222</c:v>
                </c:pt>
                <c:pt idx="4">
                  <c:v>14.391020926666666</c:v>
                </c:pt>
                <c:pt idx="5">
                  <c:v>8.2744871958888897</c:v>
                </c:pt>
                <c:pt idx="6">
                  <c:v>7.237548426</c:v>
                </c:pt>
                <c:pt idx="7">
                  <c:v>9.0171588104444442</c:v>
                </c:pt>
                <c:pt idx="8">
                  <c:v>8.9681144576666671</c:v>
                </c:pt>
                <c:pt idx="9">
                  <c:v>46.67623214333333</c:v>
                </c:pt>
                <c:pt idx="10">
                  <c:v>22.700538226666669</c:v>
                </c:pt>
                <c:pt idx="11">
                  <c:v>16.39483498666667</c:v>
                </c:pt>
                <c:pt idx="12">
                  <c:v>18.812020369999999</c:v>
                </c:pt>
                <c:pt idx="13">
                  <c:v>56.281925528888891</c:v>
                </c:pt>
                <c:pt idx="14">
                  <c:v>1620.5801984444447</c:v>
                </c:pt>
                <c:pt idx="15">
                  <c:v>666.64613226666665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4C-4CB5-AB53-7238192FCA92}"/>
            </c:ext>
          </c:extLst>
        </c:ser>
        <c:ser>
          <c:idx val="1"/>
          <c:order val="1"/>
          <c:tx>
            <c:strRef>
              <c:f>'Leaf 8 (TOP)'!$A$3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8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8 (TOP)'!$B$3:$Q$3</c:f>
              <c:numCache>
                <c:formatCode>General</c:formatCode>
                <c:ptCount val="16"/>
                <c:pt idx="0">
                  <c:v>4.1619315871111109</c:v>
                </c:pt>
                <c:pt idx="1">
                  <c:v>5.171893677111111</c:v>
                </c:pt>
                <c:pt idx="2">
                  <c:v>4.650264973333333</c:v>
                </c:pt>
                <c:pt idx="3">
                  <c:v>4.1619315871111109</c:v>
                </c:pt>
                <c:pt idx="4">
                  <c:v>7.9909091667777785</c:v>
                </c:pt>
                <c:pt idx="5">
                  <c:v>4.4282953966666661</c:v>
                </c:pt>
                <c:pt idx="6">
                  <c:v>4.9499241004444441</c:v>
                </c:pt>
                <c:pt idx="7">
                  <c:v>27.013712036666668</c:v>
                </c:pt>
                <c:pt idx="8">
                  <c:v>9.8221587299999999</c:v>
                </c:pt>
                <c:pt idx="9">
                  <c:v>45.847838358888886</c:v>
                </c:pt>
                <c:pt idx="10">
                  <c:v>103.23810158444445</c:v>
                </c:pt>
                <c:pt idx="11">
                  <c:v>38.478445370000003</c:v>
                </c:pt>
                <c:pt idx="12">
                  <c:v>11.464734446</c:v>
                </c:pt>
                <c:pt idx="13">
                  <c:v>69.054766796666669</c:v>
                </c:pt>
                <c:pt idx="14">
                  <c:v>190.12813357777779</c:v>
                </c:pt>
                <c:pt idx="15">
                  <c:v>4466.6624074444444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4C-4CB5-AB53-7238192FCA92}"/>
            </c:ext>
          </c:extLst>
        </c:ser>
        <c:ser>
          <c:idx val="2"/>
          <c:order val="2"/>
          <c:tx>
            <c:strRef>
              <c:f>'Leaf 8 (TOP)'!$A$4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8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8 (TOP)'!$B$4:$Q$4</c:f>
              <c:numCache>
                <c:formatCode>General</c:formatCode>
                <c:ptCount val="16"/>
                <c:pt idx="0">
                  <c:v>869.08542725555571</c:v>
                </c:pt>
                <c:pt idx="1">
                  <c:v>1691.0885332222219</c:v>
                </c:pt>
                <c:pt idx="2">
                  <c:v>872.07497222222219</c:v>
                </c:pt>
                <c:pt idx="3">
                  <c:v>387.26350266666668</c:v>
                </c:pt>
                <c:pt idx="4">
                  <c:v>1780.0369907777776</c:v>
                </c:pt>
                <c:pt idx="5">
                  <c:v>317.90107805555556</c:v>
                </c:pt>
                <c:pt idx="6">
                  <c:v>102.88725620777778</c:v>
                </c:pt>
                <c:pt idx="7">
                  <c:v>81.825079497777779</c:v>
                </c:pt>
                <c:pt idx="8">
                  <c:v>31.334909522222219</c:v>
                </c:pt>
                <c:pt idx="9">
                  <c:v>37.350917196666664</c:v>
                </c:pt>
                <c:pt idx="10">
                  <c:v>334.05447752222221</c:v>
                </c:pt>
                <c:pt idx="11">
                  <c:v>262.95733862222227</c:v>
                </c:pt>
                <c:pt idx="12">
                  <c:v>17.322164221111109</c:v>
                </c:pt>
                <c:pt idx="13">
                  <c:v>51.511293122222213</c:v>
                </c:pt>
                <c:pt idx="14">
                  <c:v>46.504102382222221</c:v>
                </c:pt>
                <c:pt idx="15">
                  <c:v>191.0236045111111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4C-4CB5-AB53-7238192FCA92}"/>
            </c:ext>
          </c:extLst>
        </c:ser>
        <c:ser>
          <c:idx val="3"/>
          <c:order val="3"/>
          <c:tx>
            <c:strRef>
              <c:f>'Leaf 8 (TOP)'!$A$5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8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8 (TOP)'!$B$5:$Q$5</c:f>
              <c:numCache>
                <c:formatCode>General</c:formatCode>
                <c:ptCount val="16"/>
                <c:pt idx="0">
                  <c:v>148.06752566666668</c:v>
                </c:pt>
                <c:pt idx="1">
                  <c:v>309.5709960333333</c:v>
                </c:pt>
                <c:pt idx="2">
                  <c:v>45.141099736666675</c:v>
                </c:pt>
                <c:pt idx="3">
                  <c:v>33.619482805555556</c:v>
                </c:pt>
                <c:pt idx="4">
                  <c:v>59.546069575555549</c:v>
                </c:pt>
                <c:pt idx="5">
                  <c:v>33.158616136666666</c:v>
                </c:pt>
                <c:pt idx="6">
                  <c:v>54.464744181111115</c:v>
                </c:pt>
                <c:pt idx="7">
                  <c:v>1181.834080711111</c:v>
                </c:pt>
                <c:pt idx="8">
                  <c:v>23219.915874444447</c:v>
                </c:pt>
                <c:pt idx="9">
                  <c:v>932.22269709999978</c:v>
                </c:pt>
                <c:pt idx="10">
                  <c:v>8520.9492465555559</c:v>
                </c:pt>
                <c:pt idx="11">
                  <c:v>582.72192989999996</c:v>
                </c:pt>
                <c:pt idx="12">
                  <c:v>44.420259919999999</c:v>
                </c:pt>
                <c:pt idx="13">
                  <c:v>25.997490740000003</c:v>
                </c:pt>
                <c:pt idx="14">
                  <c:v>69.519656351111109</c:v>
                </c:pt>
                <c:pt idx="15">
                  <c:v>693.63669047777773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4C-4CB5-AB53-7238192FC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944240"/>
        <c:axId val="483944568"/>
      </c:scatterChart>
      <c:valAx>
        <c:axId val="48394424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3944568"/>
        <c:crosses val="autoZero"/>
        <c:crossBetween val="midCat"/>
      </c:valAx>
      <c:valAx>
        <c:axId val="483944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394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9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9 (Middle)'!$A$2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9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9 (Middle)'!$B$2:$Q$2</c:f>
              <c:numCache>
                <c:formatCode>General</c:formatCode>
                <c:ptCount val="16"/>
                <c:pt idx="0">
                  <c:v>6.9082510583333328</c:v>
                </c:pt>
                <c:pt idx="1">
                  <c:v>7.7840430555555553</c:v>
                </c:pt>
                <c:pt idx="2">
                  <c:v>7.8400940080000003</c:v>
                </c:pt>
                <c:pt idx="3">
                  <c:v>6.5299083333333332</c:v>
                </c:pt>
                <c:pt idx="4">
                  <c:v>15.40694107</c:v>
                </c:pt>
                <c:pt idx="5">
                  <c:v>8.6878612169999982</c:v>
                </c:pt>
                <c:pt idx="6">
                  <c:v>6.9643015873333329</c:v>
                </c:pt>
                <c:pt idx="7">
                  <c:v>9.1012348421111113</c:v>
                </c:pt>
                <c:pt idx="8">
                  <c:v>9.0171590078888872</c:v>
                </c:pt>
                <c:pt idx="9">
                  <c:v>40.762882273333339</c:v>
                </c:pt>
                <c:pt idx="10">
                  <c:v>24.921547486666668</c:v>
                </c:pt>
                <c:pt idx="11">
                  <c:v>14.580190423333331</c:v>
                </c:pt>
                <c:pt idx="12">
                  <c:v>15.133693649999998</c:v>
                </c:pt>
                <c:pt idx="13">
                  <c:v>48.988326851111111</c:v>
                </c:pt>
                <c:pt idx="14">
                  <c:v>1509.0324273333331</c:v>
                </c:pt>
                <c:pt idx="15">
                  <c:v>615.00945368888893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86-4C1C-936A-9B0D29FCA1D0}"/>
            </c:ext>
          </c:extLst>
        </c:ser>
        <c:ser>
          <c:idx val="1"/>
          <c:order val="1"/>
          <c:tx>
            <c:strRef>
              <c:f>'Leaf 9 (Middle)'!$A$3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9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9 (Middle)'!$B$3:$Q$3</c:f>
              <c:numCache>
                <c:formatCode>General</c:formatCode>
                <c:ptCount val="16"/>
                <c:pt idx="0">
                  <c:v>4.1286363093333334</c:v>
                </c:pt>
                <c:pt idx="1">
                  <c:v>5.4715528042222221</c:v>
                </c:pt>
                <c:pt idx="2">
                  <c:v>5.338371058111111</c:v>
                </c:pt>
                <c:pt idx="3">
                  <c:v>3.9954544045555553</c:v>
                </c:pt>
                <c:pt idx="4">
                  <c:v>8.1573865476666683</c:v>
                </c:pt>
                <c:pt idx="5">
                  <c:v>4.2951134918888885</c:v>
                </c:pt>
                <c:pt idx="6">
                  <c:v>4.8167423543333339</c:v>
                </c:pt>
                <c:pt idx="7">
                  <c:v>25.149167593333331</c:v>
                </c:pt>
                <c:pt idx="8">
                  <c:v>9.0008709391111097</c:v>
                </c:pt>
                <c:pt idx="9">
                  <c:v>36.613901587777782</c:v>
                </c:pt>
                <c:pt idx="10">
                  <c:v>113.03805355999999</c:v>
                </c:pt>
                <c:pt idx="11">
                  <c:v>31.797160184444447</c:v>
                </c:pt>
                <c:pt idx="12">
                  <c:v>8.9453787037777772</c:v>
                </c:pt>
                <c:pt idx="13">
                  <c:v>52.984163756666668</c:v>
                </c:pt>
                <c:pt idx="14">
                  <c:v>176.17734060000001</c:v>
                </c:pt>
                <c:pt idx="15">
                  <c:v>3997.0529102222226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86-4C1C-936A-9B0D29FCA1D0}"/>
            </c:ext>
          </c:extLst>
        </c:ser>
        <c:ser>
          <c:idx val="2"/>
          <c:order val="2"/>
          <c:tx>
            <c:strRef>
              <c:f>'Leaf 9 (Middle)'!$A$4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9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9 (Middle)'!$B$4:$Q$4</c:f>
              <c:numCache>
                <c:formatCode>General</c:formatCode>
                <c:ptCount val="16"/>
                <c:pt idx="0">
                  <c:v>817.72174603333326</c:v>
                </c:pt>
                <c:pt idx="1">
                  <c:v>1513.6348281111113</c:v>
                </c:pt>
                <c:pt idx="2">
                  <c:v>920.06768773333329</c:v>
                </c:pt>
                <c:pt idx="3">
                  <c:v>380.62005555555555</c:v>
                </c:pt>
                <c:pt idx="4">
                  <c:v>1603.8379695555552</c:v>
                </c:pt>
                <c:pt idx="5">
                  <c:v>314.23486243333332</c:v>
                </c:pt>
                <c:pt idx="6">
                  <c:v>85.983386777777767</c:v>
                </c:pt>
                <c:pt idx="7">
                  <c:v>82.47712236444444</c:v>
                </c:pt>
                <c:pt idx="8">
                  <c:v>27.730225264444446</c:v>
                </c:pt>
                <c:pt idx="9">
                  <c:v>32.638994577777773</c:v>
                </c:pt>
                <c:pt idx="10">
                  <c:v>323.99091006666663</c:v>
                </c:pt>
                <c:pt idx="11">
                  <c:v>242.0058439111111</c:v>
                </c:pt>
                <c:pt idx="12">
                  <c:v>17.383677671111109</c:v>
                </c:pt>
                <c:pt idx="13">
                  <c:v>46.208842592222226</c:v>
                </c:pt>
                <c:pt idx="14">
                  <c:v>46.504104631111105</c:v>
                </c:pt>
                <c:pt idx="15">
                  <c:v>178.64713557777779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86-4C1C-936A-9B0D29FCA1D0}"/>
            </c:ext>
          </c:extLst>
        </c:ser>
        <c:ser>
          <c:idx val="3"/>
          <c:order val="3"/>
          <c:tx>
            <c:strRef>
              <c:f>'Leaf 9 (Middle)'!$A$5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9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9 (Middle)'!$B$5:$Q$5</c:f>
              <c:numCache>
                <c:formatCode>General</c:formatCode>
                <c:ptCount val="16"/>
                <c:pt idx="0">
                  <c:v>134.18250368888891</c:v>
                </c:pt>
                <c:pt idx="1">
                  <c:v>299.96378437777776</c:v>
                </c:pt>
                <c:pt idx="2">
                  <c:v>50.198786641111113</c:v>
                </c:pt>
                <c:pt idx="3">
                  <c:v>32.804107276666663</c:v>
                </c:pt>
                <c:pt idx="4">
                  <c:v>58.837045768888885</c:v>
                </c:pt>
                <c:pt idx="5">
                  <c:v>28.28999616222222</c:v>
                </c:pt>
                <c:pt idx="6">
                  <c:v>54.85470754</c:v>
                </c:pt>
                <c:pt idx="7">
                  <c:v>1260.5119511444443</c:v>
                </c:pt>
                <c:pt idx="8">
                  <c:v>18838.431348888887</c:v>
                </c:pt>
                <c:pt idx="9">
                  <c:v>751.8592288333333</c:v>
                </c:pt>
                <c:pt idx="10">
                  <c:v>10198.413347000002</c:v>
                </c:pt>
                <c:pt idx="11">
                  <c:v>551.98578440000006</c:v>
                </c:pt>
                <c:pt idx="12">
                  <c:v>37.081874735555552</c:v>
                </c:pt>
                <c:pt idx="13">
                  <c:v>28.16000992</c:v>
                </c:pt>
                <c:pt idx="14">
                  <c:v>66.246333731111122</c:v>
                </c:pt>
                <c:pt idx="15">
                  <c:v>652.71422752222213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86-4C1C-936A-9B0D29FCA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944240"/>
        <c:axId val="483944568"/>
      </c:scatterChart>
      <c:valAx>
        <c:axId val="48394424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3944568"/>
        <c:crosses val="autoZero"/>
        <c:crossBetween val="midCat"/>
      </c:valAx>
      <c:valAx>
        <c:axId val="483944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394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10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10 (Middle)'!$A$2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10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10 (Middle)'!$B$2:$Q$2</c:f>
              <c:numCache>
                <c:formatCode>General</c:formatCode>
                <c:ptCount val="16"/>
                <c:pt idx="0">
                  <c:v>7.2375488493333329</c:v>
                </c:pt>
                <c:pt idx="1">
                  <c:v>8.3935947091111114</c:v>
                </c:pt>
                <c:pt idx="2">
                  <c:v>8.169391957777778</c:v>
                </c:pt>
                <c:pt idx="3">
                  <c:v>8.2884996037777778</c:v>
                </c:pt>
                <c:pt idx="4">
                  <c:v>17.515848281111108</c:v>
                </c:pt>
                <c:pt idx="5">
                  <c:v>9.5146090607777793</c:v>
                </c:pt>
                <c:pt idx="6">
                  <c:v>8.5547404366666679</c:v>
                </c:pt>
                <c:pt idx="7">
                  <c:v>10.194223652222224</c:v>
                </c:pt>
                <c:pt idx="8">
                  <c:v>10.278299684444445</c:v>
                </c:pt>
                <c:pt idx="9">
                  <c:v>48.413801587777783</c:v>
                </c:pt>
                <c:pt idx="10">
                  <c:v>25.026645237777778</c:v>
                </c:pt>
                <c:pt idx="11">
                  <c:v>16.548972354444444</c:v>
                </c:pt>
                <c:pt idx="12">
                  <c:v>14.888472644444445</c:v>
                </c:pt>
                <c:pt idx="13">
                  <c:v>52.911874603333331</c:v>
                </c:pt>
                <c:pt idx="14">
                  <c:v>1516.5362035555556</c:v>
                </c:pt>
                <c:pt idx="15">
                  <c:v>666.26777513333343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F8-4809-8887-CA3A04828A8F}"/>
            </c:ext>
          </c:extLst>
        </c:ser>
        <c:ser>
          <c:idx val="1"/>
          <c:order val="1"/>
          <c:tx>
            <c:strRef>
              <c:f>'Leaf 10 (Middle)'!$A$3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10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10 (Middle)'!$B$3:$Q$3</c:f>
              <c:numCache>
                <c:formatCode>General</c:formatCode>
                <c:ptCount val="16"/>
                <c:pt idx="0">
                  <c:v>4.4282953966666661</c:v>
                </c:pt>
                <c:pt idx="1">
                  <c:v>5.9931815080000002</c:v>
                </c:pt>
                <c:pt idx="2">
                  <c:v>5.9931815080000002</c:v>
                </c:pt>
                <c:pt idx="3">
                  <c:v>4.727954523777778</c:v>
                </c:pt>
                <c:pt idx="4">
                  <c:v>8.9786741802222227</c:v>
                </c:pt>
                <c:pt idx="5">
                  <c:v>4.949924100444445</c:v>
                </c:pt>
                <c:pt idx="6">
                  <c:v>5.9931815080000002</c:v>
                </c:pt>
                <c:pt idx="7">
                  <c:v>26.236820502222219</c:v>
                </c:pt>
                <c:pt idx="8">
                  <c:v>10.643446588</c:v>
                </c:pt>
                <c:pt idx="9">
                  <c:v>41.097687697777779</c:v>
                </c:pt>
                <c:pt idx="10">
                  <c:v>98.865298276666678</c:v>
                </c:pt>
                <c:pt idx="11">
                  <c:v>37.657156613333335</c:v>
                </c:pt>
                <c:pt idx="12">
                  <c:v>9.6889768255555531</c:v>
                </c:pt>
                <c:pt idx="13">
                  <c:v>60.153783994444439</c:v>
                </c:pt>
                <c:pt idx="14">
                  <c:v>188.56323809999995</c:v>
                </c:pt>
                <c:pt idx="15">
                  <c:v>4363.2469841111115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F8-4809-8887-CA3A04828A8F}"/>
            </c:ext>
          </c:extLst>
        </c:ser>
        <c:ser>
          <c:idx val="2"/>
          <c:order val="2"/>
          <c:tx>
            <c:strRef>
              <c:f>'Leaf 10 (Middle)'!$A$4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10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10 (Middle)'!$B$4:$Q$4</c:f>
              <c:numCache>
                <c:formatCode>General</c:formatCode>
                <c:ptCount val="16"/>
                <c:pt idx="0">
                  <c:v>793.46088359999999</c:v>
                </c:pt>
                <c:pt idx="1">
                  <c:v>1540.6020834444446</c:v>
                </c:pt>
                <c:pt idx="2">
                  <c:v>863.217037</c:v>
                </c:pt>
                <c:pt idx="3">
                  <c:v>375.4529933888889</c:v>
                </c:pt>
                <c:pt idx="4">
                  <c:v>1717.1456678888885</c:v>
                </c:pt>
                <c:pt idx="5">
                  <c:v>320.01711245555555</c:v>
                </c:pt>
                <c:pt idx="6">
                  <c:v>93.881699606666686</c:v>
                </c:pt>
                <c:pt idx="7">
                  <c:v>70.100632937777775</c:v>
                </c:pt>
                <c:pt idx="8">
                  <c:v>36.674271694444442</c:v>
                </c:pt>
                <c:pt idx="9">
                  <c:v>39.282435714444446</c:v>
                </c:pt>
                <c:pt idx="10">
                  <c:v>333.25479761111114</c:v>
                </c:pt>
                <c:pt idx="11">
                  <c:v>267.09103305555556</c:v>
                </c:pt>
                <c:pt idx="12">
                  <c:v>18.589339750000001</c:v>
                </c:pt>
                <c:pt idx="13">
                  <c:v>42.321198413333327</c:v>
                </c:pt>
                <c:pt idx="14">
                  <c:v>51.58510436666667</c:v>
                </c:pt>
                <c:pt idx="15">
                  <c:v>187.3205053222222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F8-4809-8887-CA3A04828A8F}"/>
            </c:ext>
          </c:extLst>
        </c:ser>
        <c:ser>
          <c:idx val="3"/>
          <c:order val="3"/>
          <c:tx>
            <c:strRef>
              <c:f>'Leaf 10 (Middle)'!$A$5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10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10 (Middle)'!$B$5:$Q$5</c:f>
              <c:numCache>
                <c:formatCode>General</c:formatCode>
                <c:ptCount val="16"/>
                <c:pt idx="0">
                  <c:v>123.41718028555556</c:v>
                </c:pt>
                <c:pt idx="1">
                  <c:v>316.933041</c:v>
                </c:pt>
                <c:pt idx="2">
                  <c:v>49.513401587777771</c:v>
                </c:pt>
                <c:pt idx="3">
                  <c:v>33.584032408888888</c:v>
                </c:pt>
                <c:pt idx="4">
                  <c:v>61.306809655555554</c:v>
                </c:pt>
                <c:pt idx="5">
                  <c:v>33.335870897777774</c:v>
                </c:pt>
                <c:pt idx="6">
                  <c:v>61.105921032222213</c:v>
                </c:pt>
                <c:pt idx="7">
                  <c:v>1191.0868227999999</c:v>
                </c:pt>
                <c:pt idx="8">
                  <c:v>23821.65239333333</c:v>
                </c:pt>
                <c:pt idx="9">
                  <c:v>825.78663755555567</c:v>
                </c:pt>
                <c:pt idx="10">
                  <c:v>10174.590330999999</c:v>
                </c:pt>
                <c:pt idx="11">
                  <c:v>607.18320634444444</c:v>
                </c:pt>
                <c:pt idx="12">
                  <c:v>38.440831878888893</c:v>
                </c:pt>
                <c:pt idx="13">
                  <c:v>24.13039814888889</c:v>
                </c:pt>
                <c:pt idx="14">
                  <c:v>71.764889814444459</c:v>
                </c:pt>
                <c:pt idx="15">
                  <c:v>677.82546296666669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F8-4809-8887-CA3A04828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944240"/>
        <c:axId val="483944568"/>
      </c:scatterChart>
      <c:valAx>
        <c:axId val="48394424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3944568"/>
        <c:crosses val="autoZero"/>
        <c:crossBetween val="midCat"/>
      </c:valAx>
      <c:valAx>
        <c:axId val="483944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394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11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11 (Bottom)'!$A$2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11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11 (Bottom)'!$B$2:$Q$2</c:f>
              <c:numCache>
                <c:formatCode>General</c:formatCode>
                <c:ptCount val="16"/>
                <c:pt idx="0">
                  <c:v>7.5107957283333331</c:v>
                </c:pt>
                <c:pt idx="1">
                  <c:v>8.3305374607777782</c:v>
                </c:pt>
                <c:pt idx="2">
                  <c:v>8.3585629630000007</c:v>
                </c:pt>
                <c:pt idx="3">
                  <c:v>7.342643664333333</c:v>
                </c:pt>
                <c:pt idx="4">
                  <c:v>16.338782010000003</c:v>
                </c:pt>
                <c:pt idx="5">
                  <c:v>8.912063928666667</c:v>
                </c:pt>
                <c:pt idx="6">
                  <c:v>7.4267196965555549</c:v>
                </c:pt>
                <c:pt idx="7">
                  <c:v>8.6037847229999986</c:v>
                </c:pt>
                <c:pt idx="8">
                  <c:v>9.2063298806666651</c:v>
                </c:pt>
                <c:pt idx="9">
                  <c:v>35.970544974444444</c:v>
                </c:pt>
                <c:pt idx="10">
                  <c:v>17.880176945555558</c:v>
                </c:pt>
                <c:pt idx="11">
                  <c:v>12.695487169444444</c:v>
                </c:pt>
                <c:pt idx="12">
                  <c:v>15.098659747777779</c:v>
                </c:pt>
                <c:pt idx="13">
                  <c:v>40.160335582222217</c:v>
                </c:pt>
                <c:pt idx="14">
                  <c:v>1514.076918</c:v>
                </c:pt>
                <c:pt idx="15">
                  <c:v>563.41475926666658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E3-44F4-807C-8CA90AADB6E8}"/>
            </c:ext>
          </c:extLst>
        </c:ser>
        <c:ser>
          <c:idx val="1"/>
          <c:order val="1"/>
          <c:tx>
            <c:strRef>
              <c:f>'Leaf 11 (Bottom)'!$A$3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11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11 (Bottom)'!$B$3:$Q$3</c:f>
              <c:numCache>
                <c:formatCode>General</c:formatCode>
                <c:ptCount val="16"/>
                <c:pt idx="0">
                  <c:v>4.6502650131111114</c:v>
                </c:pt>
                <c:pt idx="1">
                  <c:v>5.7712118914444437</c:v>
                </c:pt>
                <c:pt idx="2">
                  <c:v>5.2162877512222225</c:v>
                </c:pt>
                <c:pt idx="3">
                  <c:v>4.5170831083333338</c:v>
                </c:pt>
                <c:pt idx="4">
                  <c:v>8.7789013624444454</c:v>
                </c:pt>
                <c:pt idx="5">
                  <c:v>4.6835602908888889</c:v>
                </c:pt>
                <c:pt idx="6">
                  <c:v>4.6502650131111114</c:v>
                </c:pt>
                <c:pt idx="7">
                  <c:v>16.636630622222224</c:v>
                </c:pt>
                <c:pt idx="8">
                  <c:v>8.7789013235555533</c:v>
                </c:pt>
                <c:pt idx="9">
                  <c:v>32.662839815555557</c:v>
                </c:pt>
                <c:pt idx="10">
                  <c:v>66.024886905555547</c:v>
                </c:pt>
                <c:pt idx="11">
                  <c:v>25.315645238888887</c:v>
                </c:pt>
                <c:pt idx="12">
                  <c:v>9.8221587299999982</c:v>
                </c:pt>
                <c:pt idx="13">
                  <c:v>41.652612962222229</c:v>
                </c:pt>
                <c:pt idx="14">
                  <c:v>183.18049272222223</c:v>
                </c:pt>
                <c:pt idx="15">
                  <c:v>3691.0893649999998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E3-44F4-807C-8CA90AADB6E8}"/>
            </c:ext>
          </c:extLst>
        </c:ser>
        <c:ser>
          <c:idx val="2"/>
          <c:order val="2"/>
          <c:tx>
            <c:strRef>
              <c:f>'Leaf 11 (Bottom)'!$A$4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11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11 (Bottom)'!$B$4:$Q$4</c:f>
              <c:numCache>
                <c:formatCode>General</c:formatCode>
                <c:ptCount val="16"/>
                <c:pt idx="0">
                  <c:v>774.5885978888889</c:v>
                </c:pt>
                <c:pt idx="1">
                  <c:v>1562.2180422222223</c:v>
                </c:pt>
                <c:pt idx="2">
                  <c:v>953.76470641111109</c:v>
                </c:pt>
                <c:pt idx="3">
                  <c:v>353.94785846666667</c:v>
                </c:pt>
                <c:pt idx="4">
                  <c:v>1583.7600502222222</c:v>
                </c:pt>
                <c:pt idx="5">
                  <c:v>299.45938358888884</c:v>
                </c:pt>
                <c:pt idx="6">
                  <c:v>59.077436772222228</c:v>
                </c:pt>
                <c:pt idx="7">
                  <c:v>53.627352778888884</c:v>
                </c:pt>
                <c:pt idx="8">
                  <c:v>27.152000001111112</c:v>
                </c:pt>
                <c:pt idx="9">
                  <c:v>28.062399073333335</c:v>
                </c:pt>
                <c:pt idx="10">
                  <c:v>285.34815741111106</c:v>
                </c:pt>
                <c:pt idx="11">
                  <c:v>271.99981612222223</c:v>
                </c:pt>
                <c:pt idx="12">
                  <c:v>14.923141983333336</c:v>
                </c:pt>
                <c:pt idx="13">
                  <c:v>29.944709258888892</c:v>
                </c:pt>
                <c:pt idx="14">
                  <c:v>44.105084922222218</c:v>
                </c:pt>
                <c:pt idx="15">
                  <c:v>180.52942725555556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3-44F4-807C-8CA90AADB6E8}"/>
            </c:ext>
          </c:extLst>
        </c:ser>
        <c:ser>
          <c:idx val="3"/>
          <c:order val="3"/>
          <c:tx>
            <c:strRef>
              <c:f>'Leaf 11 (Bottom)'!$A$5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11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11 (Bottom)'!$B$5:$Q$5</c:f>
              <c:numCache>
                <c:formatCode>General</c:formatCode>
                <c:ptCount val="16"/>
                <c:pt idx="0">
                  <c:v>98.081441003333325</c:v>
                </c:pt>
                <c:pt idx="1">
                  <c:v>222.89307674444444</c:v>
                </c:pt>
                <c:pt idx="2">
                  <c:v>39.953414946666662</c:v>
                </c:pt>
                <c:pt idx="3">
                  <c:v>29.908929630000003</c:v>
                </c:pt>
                <c:pt idx="4">
                  <c:v>57.714428175555568</c:v>
                </c:pt>
                <c:pt idx="5">
                  <c:v>28.112741272222227</c:v>
                </c:pt>
                <c:pt idx="6">
                  <c:v>45.613778440000004</c:v>
                </c:pt>
                <c:pt idx="7">
                  <c:v>725.69624737777792</c:v>
                </c:pt>
                <c:pt idx="8">
                  <c:v>13863.918294222221</c:v>
                </c:pt>
                <c:pt idx="9">
                  <c:v>603.47263889999999</c:v>
                </c:pt>
                <c:pt idx="10">
                  <c:v>5109.4757538888898</c:v>
                </c:pt>
                <c:pt idx="11">
                  <c:v>530.57334922222219</c:v>
                </c:pt>
                <c:pt idx="12">
                  <c:v>37.105506878888882</c:v>
                </c:pt>
                <c:pt idx="13">
                  <c:v>24.803970437777778</c:v>
                </c:pt>
                <c:pt idx="14">
                  <c:v>67.817998016666664</c:v>
                </c:pt>
                <c:pt idx="15">
                  <c:v>644.28865872222229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E3-44F4-807C-8CA90AADB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944240"/>
        <c:axId val="483944568"/>
      </c:scatterChart>
      <c:valAx>
        <c:axId val="48394424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3944568"/>
        <c:crosses val="autoZero"/>
        <c:crossBetween val="midCat"/>
      </c:valAx>
      <c:valAx>
        <c:axId val="483944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394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12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12 (Bottom)'!$A$2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12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12 (Bottom)'!$B$2:$Q$2</c:f>
              <c:numCache>
                <c:formatCode>General</c:formatCode>
                <c:ptCount val="16"/>
                <c:pt idx="0">
                  <c:v>6.4948768122222225</c:v>
                </c:pt>
                <c:pt idx="1">
                  <c:v>7.980220661333334</c:v>
                </c:pt>
                <c:pt idx="2">
                  <c:v>7.4267196957777788</c:v>
                </c:pt>
                <c:pt idx="3">
                  <c:v>6.4948768122222216</c:v>
                </c:pt>
                <c:pt idx="4">
                  <c:v>15.49101742111111</c:v>
                </c:pt>
                <c:pt idx="5">
                  <c:v>8.9400893126666663</c:v>
                </c:pt>
                <c:pt idx="6">
                  <c:v>7.6439165344444451</c:v>
                </c:pt>
                <c:pt idx="7">
                  <c:v>9.1012350405555562</c:v>
                </c:pt>
                <c:pt idx="8">
                  <c:v>9.6197039037777792</c:v>
                </c:pt>
                <c:pt idx="9">
                  <c:v>43.537388757777784</c:v>
                </c:pt>
                <c:pt idx="10">
                  <c:v>21.796721428888887</c:v>
                </c:pt>
                <c:pt idx="11">
                  <c:v>13.732425556000003</c:v>
                </c:pt>
                <c:pt idx="12">
                  <c:v>14.853437948888889</c:v>
                </c:pt>
                <c:pt idx="13">
                  <c:v>42.577523413333331</c:v>
                </c:pt>
                <c:pt idx="14">
                  <c:v>1515.1137672222221</c:v>
                </c:pt>
                <c:pt idx="15">
                  <c:v>576.08224471111112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B-4CB4-9E14-DF415F3C1058}"/>
            </c:ext>
          </c:extLst>
        </c:ser>
        <c:ser>
          <c:idx val="1"/>
          <c:order val="1"/>
          <c:tx>
            <c:strRef>
              <c:f>'Leaf 12 (Bottom)'!$A$3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12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12 (Bottom)'!$B$3:$Q$3</c:f>
              <c:numCache>
                <c:formatCode>General</c:formatCode>
                <c:ptCount val="16"/>
                <c:pt idx="0">
                  <c:v>4.1286363093333343</c:v>
                </c:pt>
                <c:pt idx="1">
                  <c:v>5.471552804222223</c:v>
                </c:pt>
                <c:pt idx="2">
                  <c:v>4.9499241004444441</c:v>
                </c:pt>
                <c:pt idx="3">
                  <c:v>3.9954544045555553</c:v>
                </c:pt>
                <c:pt idx="4">
                  <c:v>8.4792422355555548</c:v>
                </c:pt>
                <c:pt idx="5">
                  <c:v>4.1286363093333343</c:v>
                </c:pt>
                <c:pt idx="6">
                  <c:v>4.6835604495555554</c:v>
                </c:pt>
                <c:pt idx="7">
                  <c:v>19.366858465555556</c:v>
                </c:pt>
                <c:pt idx="8">
                  <c:v>8.9453787037777772</c:v>
                </c:pt>
                <c:pt idx="9">
                  <c:v>39.532803307777783</c:v>
                </c:pt>
                <c:pt idx="10">
                  <c:v>84.958901593333337</c:v>
                </c:pt>
                <c:pt idx="11">
                  <c:v>27.446552116666666</c:v>
                </c:pt>
                <c:pt idx="12">
                  <c:v>9.6334845902222224</c:v>
                </c:pt>
                <c:pt idx="13">
                  <c:v>44.382841666666671</c:v>
                </c:pt>
                <c:pt idx="14">
                  <c:v>182.58114352222222</c:v>
                </c:pt>
                <c:pt idx="15">
                  <c:v>3709.7240741111109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8B-4CB4-9E14-DF415F3C1058}"/>
            </c:ext>
          </c:extLst>
        </c:ser>
        <c:ser>
          <c:idx val="2"/>
          <c:order val="2"/>
          <c:tx>
            <c:strRef>
              <c:f>'Leaf 12 (Bottom)'!$A$4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12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12 (Bottom)'!$B$4:$Q$4</c:f>
              <c:numCache>
                <c:formatCode>General</c:formatCode>
                <c:ptCount val="16"/>
                <c:pt idx="0">
                  <c:v>800.00587565555566</c:v>
                </c:pt>
                <c:pt idx="1">
                  <c:v>1730.3218531111111</c:v>
                </c:pt>
                <c:pt idx="2">
                  <c:v>961.99517327777767</c:v>
                </c:pt>
                <c:pt idx="3">
                  <c:v>377.58136112222223</c:v>
                </c:pt>
                <c:pt idx="4">
                  <c:v>1688.9355953333334</c:v>
                </c:pt>
                <c:pt idx="5">
                  <c:v>327.57094311111109</c:v>
                </c:pt>
                <c:pt idx="6">
                  <c:v>72.64728783000001</c:v>
                </c:pt>
                <c:pt idx="7">
                  <c:v>60.664481613333322</c:v>
                </c:pt>
                <c:pt idx="8">
                  <c:v>25.085149601111112</c:v>
                </c:pt>
                <c:pt idx="9">
                  <c:v>31.913131880000005</c:v>
                </c:pt>
                <c:pt idx="10">
                  <c:v>324.44609525555552</c:v>
                </c:pt>
                <c:pt idx="11">
                  <c:v>251.88493254444444</c:v>
                </c:pt>
                <c:pt idx="12">
                  <c:v>16.411767461111108</c:v>
                </c:pt>
                <c:pt idx="13">
                  <c:v>33.069587168888887</c:v>
                </c:pt>
                <c:pt idx="14">
                  <c:v>45.052390213333332</c:v>
                </c:pt>
                <c:pt idx="15">
                  <c:v>174.13202514444444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B-4CB4-9E14-DF415F3C1058}"/>
            </c:ext>
          </c:extLst>
        </c:ser>
        <c:ser>
          <c:idx val="3"/>
          <c:order val="3"/>
          <c:tx>
            <c:strRef>
              <c:f>'Leaf 12 (Bottom)'!$A$5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12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12 (Bottom)'!$B$5:$Q$5</c:f>
              <c:numCache>
                <c:formatCode>General</c:formatCode>
                <c:ptCount val="16"/>
                <c:pt idx="0">
                  <c:v>115.96062592555556</c:v>
                </c:pt>
                <c:pt idx="1">
                  <c:v>294.2915846555556</c:v>
                </c:pt>
                <c:pt idx="2">
                  <c:v>47.563588492222216</c:v>
                </c:pt>
                <c:pt idx="3">
                  <c:v>34.848451984444445</c:v>
                </c:pt>
                <c:pt idx="4">
                  <c:v>56.698159392222209</c:v>
                </c:pt>
                <c:pt idx="5">
                  <c:v>32.213254101111112</c:v>
                </c:pt>
                <c:pt idx="6">
                  <c:v>47.209079232222223</c:v>
                </c:pt>
                <c:pt idx="7">
                  <c:v>999.09532275555546</c:v>
                </c:pt>
                <c:pt idx="8">
                  <c:v>10634.769510222221</c:v>
                </c:pt>
                <c:pt idx="9">
                  <c:v>699.03707544444433</c:v>
                </c:pt>
                <c:pt idx="10">
                  <c:v>7248.986851111109</c:v>
                </c:pt>
                <c:pt idx="11">
                  <c:v>476.02588625555552</c:v>
                </c:pt>
                <c:pt idx="12">
                  <c:v>39.008054102222232</c:v>
                </c:pt>
                <c:pt idx="13">
                  <c:v>29.578054432222228</c:v>
                </c:pt>
                <c:pt idx="14">
                  <c:v>66.978985978888886</c:v>
                </c:pt>
                <c:pt idx="15">
                  <c:v>630.93546693333326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8B-4CB4-9E14-DF415F3C1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944240"/>
        <c:axId val="483944568"/>
      </c:scatterChart>
      <c:valAx>
        <c:axId val="48394424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3944568"/>
        <c:crosses val="autoZero"/>
        <c:crossBetween val="midCat"/>
      </c:valAx>
      <c:valAx>
        <c:axId val="483944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394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Error of IR light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LED'!$A$5</c:f>
              <c:strCache>
                <c:ptCount val="1"/>
                <c:pt idx="0">
                  <c:v>Leaf: 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'UV LED'!$G$2:$X$2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'UV LED'!$G$14:$X$14</c:f>
              <c:numCache>
                <c:formatCode>General</c:formatCode>
                <c:ptCount val="18"/>
                <c:pt idx="0">
                  <c:v>24.405238161511804</c:v>
                </c:pt>
                <c:pt idx="1">
                  <c:v>300</c:v>
                </c:pt>
                <c:pt idx="2">
                  <c:v>34.60100704316644</c:v>
                </c:pt>
                <c:pt idx="3">
                  <c:v>26.993931248694871</c:v>
                </c:pt>
                <c:pt idx="4">
                  <c:v>40.914483525328691</c:v>
                </c:pt>
                <c:pt idx="5">
                  <c:v>26.620853466195907</c:v>
                </c:pt>
                <c:pt idx="6">
                  <c:v>18.254168857720128</c:v>
                </c:pt>
                <c:pt idx="7">
                  <c:v>19.357452684525239</c:v>
                </c:pt>
                <c:pt idx="8">
                  <c:v>13.311080810941506</c:v>
                </c:pt>
                <c:pt idx="9">
                  <c:v>19.003872574023728</c:v>
                </c:pt>
                <c:pt idx="10">
                  <c:v>44.457007160387391</c:v>
                </c:pt>
                <c:pt idx="11">
                  <c:v>23.374003941328571</c:v>
                </c:pt>
                <c:pt idx="12">
                  <c:v>7.0136474935914741</c:v>
                </c:pt>
                <c:pt idx="13">
                  <c:v>5.6513264695544327</c:v>
                </c:pt>
                <c:pt idx="14">
                  <c:v>6.238616584616568</c:v>
                </c:pt>
                <c:pt idx="15">
                  <c:v>17.010100294387708</c:v>
                </c:pt>
                <c:pt idx="16">
                  <c:v>12.789709398460774</c:v>
                </c:pt>
                <c:pt idx="17">
                  <c:v>10.873318366254319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B-49B5-8FA7-2842A106BD79}"/>
            </c:ext>
          </c:extLst>
        </c:ser>
        <c:ser>
          <c:idx val="1"/>
          <c:order val="1"/>
          <c:tx>
            <c:strRef>
              <c:f>'UV LED'!$A$18</c:f>
              <c:strCache>
                <c:ptCount val="1"/>
                <c:pt idx="0">
                  <c:v>Leaf: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'UV LED'!$G$16:$X$16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'UV LED'!$G$28:$X$28</c:f>
              <c:numCache>
                <c:formatCode>General</c:formatCode>
                <c:ptCount val="18"/>
                <c:pt idx="0">
                  <c:v>5.4771863051469269</c:v>
                </c:pt>
                <c:pt idx="1">
                  <c:v>131.14783808914072</c:v>
                </c:pt>
                <c:pt idx="2">
                  <c:v>3.0162617368343994</c:v>
                </c:pt>
                <c:pt idx="3">
                  <c:v>5.3835584632938493</c:v>
                </c:pt>
                <c:pt idx="4">
                  <c:v>8.9843202660360202</c:v>
                </c:pt>
                <c:pt idx="5">
                  <c:v>13.028447263659125</c:v>
                </c:pt>
                <c:pt idx="6">
                  <c:v>2.4585935750025807</c:v>
                </c:pt>
                <c:pt idx="7">
                  <c:v>3.008151383185508</c:v>
                </c:pt>
                <c:pt idx="8">
                  <c:v>9.7035027602816211</c:v>
                </c:pt>
                <c:pt idx="9">
                  <c:v>4.5213893202886375</c:v>
                </c:pt>
                <c:pt idx="10">
                  <c:v>4.1095836849883218</c:v>
                </c:pt>
                <c:pt idx="11">
                  <c:v>10.899620756466618</c:v>
                </c:pt>
                <c:pt idx="12">
                  <c:v>7.9370730458395</c:v>
                </c:pt>
                <c:pt idx="13">
                  <c:v>9.992680019840396</c:v>
                </c:pt>
                <c:pt idx="14">
                  <c:v>3.0220647777318468</c:v>
                </c:pt>
                <c:pt idx="15">
                  <c:v>4.6214451411585253</c:v>
                </c:pt>
                <c:pt idx="16">
                  <c:v>3.3238985722951981</c:v>
                </c:pt>
                <c:pt idx="17">
                  <c:v>4.501365365914892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B-49B5-8FA7-2842A106BD79}"/>
            </c:ext>
          </c:extLst>
        </c:ser>
        <c:ser>
          <c:idx val="2"/>
          <c:order val="2"/>
          <c:tx>
            <c:strRef>
              <c:f>'UV LED'!$A$32</c:f>
              <c:strCache>
                <c:ptCount val="1"/>
                <c:pt idx="0">
                  <c:v>Leaf: 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'UV LED'!$G$30:$X$30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'UV LED'!$G$42:$X$42</c:f>
              <c:numCache>
                <c:formatCode>General</c:formatCode>
                <c:ptCount val="18"/>
                <c:pt idx="0">
                  <c:v>6.3239687145489336</c:v>
                </c:pt>
                <c:pt idx="1">
                  <c:v>114.79981920813189</c:v>
                </c:pt>
                <c:pt idx="2">
                  <c:v>5.5627577382827207</c:v>
                </c:pt>
                <c:pt idx="3">
                  <c:v>3.1920283118283019</c:v>
                </c:pt>
                <c:pt idx="4">
                  <c:v>7.4315226223361943</c:v>
                </c:pt>
                <c:pt idx="5">
                  <c:v>11.725371665475196</c:v>
                </c:pt>
                <c:pt idx="6">
                  <c:v>8.6524516797091557</c:v>
                </c:pt>
                <c:pt idx="7">
                  <c:v>7.8403943744205078</c:v>
                </c:pt>
                <c:pt idx="8">
                  <c:v>12.904583422565725</c:v>
                </c:pt>
                <c:pt idx="9">
                  <c:v>4.932035635011994</c:v>
                </c:pt>
                <c:pt idx="10">
                  <c:v>7.4647281525292781</c:v>
                </c:pt>
                <c:pt idx="11">
                  <c:v>11.925732214111671</c:v>
                </c:pt>
                <c:pt idx="12">
                  <c:v>10.466547671028062</c:v>
                </c:pt>
                <c:pt idx="13">
                  <c:v>12.634682790644332</c:v>
                </c:pt>
                <c:pt idx="14">
                  <c:v>4.4462809035113482</c:v>
                </c:pt>
                <c:pt idx="15">
                  <c:v>4.6690141348871563</c:v>
                </c:pt>
                <c:pt idx="16">
                  <c:v>3.390214198878863</c:v>
                </c:pt>
                <c:pt idx="17">
                  <c:v>2.4245159536493803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1B-49B5-8FA7-2842A106BD79}"/>
            </c:ext>
          </c:extLst>
        </c:ser>
        <c:ser>
          <c:idx val="3"/>
          <c:order val="3"/>
          <c:tx>
            <c:strRef>
              <c:f>'UV LED'!$A$47</c:f>
              <c:strCache>
                <c:ptCount val="1"/>
                <c:pt idx="0">
                  <c:v>Leaf: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'UV LED'!$G$44:$X$44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'UV LED'!$G$56:$X$56</c:f>
              <c:numCache>
                <c:formatCode>General</c:formatCode>
                <c:ptCount val="18"/>
                <c:pt idx="0">
                  <c:v>6.2416140712574535</c:v>
                </c:pt>
                <c:pt idx="1">
                  <c:v>134.05525773091651</c:v>
                </c:pt>
                <c:pt idx="2">
                  <c:v>3.5477446231783549</c:v>
                </c:pt>
                <c:pt idx="3">
                  <c:v>5.9769934693505373</c:v>
                </c:pt>
                <c:pt idx="4">
                  <c:v>8.3762729312964233</c:v>
                </c:pt>
                <c:pt idx="5">
                  <c:v>11.554519460688699</c:v>
                </c:pt>
                <c:pt idx="6">
                  <c:v>2.1502576928914285</c:v>
                </c:pt>
                <c:pt idx="7">
                  <c:v>4.2210130774607411</c:v>
                </c:pt>
                <c:pt idx="8">
                  <c:v>9.443477178094998</c:v>
                </c:pt>
                <c:pt idx="9">
                  <c:v>3.0583112877083969</c:v>
                </c:pt>
                <c:pt idx="10">
                  <c:v>4.3116488428778501</c:v>
                </c:pt>
                <c:pt idx="11">
                  <c:v>5.3939120058271088</c:v>
                </c:pt>
                <c:pt idx="12">
                  <c:v>10.433524124711662</c:v>
                </c:pt>
                <c:pt idx="13">
                  <c:v>12.118309813341837</c:v>
                </c:pt>
                <c:pt idx="14">
                  <c:v>4.1323442026667161</c:v>
                </c:pt>
                <c:pt idx="15">
                  <c:v>4.8850071755249198</c:v>
                </c:pt>
                <c:pt idx="16">
                  <c:v>1.1016585486577515</c:v>
                </c:pt>
                <c:pt idx="17">
                  <c:v>2.8504059246141078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1B-49B5-8FA7-2842A106BD79}"/>
            </c:ext>
          </c:extLst>
        </c:ser>
        <c:ser>
          <c:idx val="4"/>
          <c:order val="4"/>
          <c:tx>
            <c:strRef>
              <c:f>'UV LED'!$A$60</c:f>
              <c:strCache>
                <c:ptCount val="1"/>
                <c:pt idx="0">
                  <c:v>Leaf: 11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'UV LED'!$G$58:$X$58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'UV LED'!$G$70:$X$70</c:f>
              <c:numCache>
                <c:formatCode>General</c:formatCode>
                <c:ptCount val="18"/>
                <c:pt idx="0">
                  <c:v>7.2068830666293762</c:v>
                </c:pt>
                <c:pt idx="1">
                  <c:v>42.36113919181291</c:v>
                </c:pt>
                <c:pt idx="2">
                  <c:v>8.5813535292613725</c:v>
                </c:pt>
                <c:pt idx="3">
                  <c:v>9.243936955538393</c:v>
                </c:pt>
                <c:pt idx="4">
                  <c:v>9.5326740113198092</c:v>
                </c:pt>
                <c:pt idx="5">
                  <c:v>13.986036482671508</c:v>
                </c:pt>
                <c:pt idx="6">
                  <c:v>8.8292183642562687</c:v>
                </c:pt>
                <c:pt idx="7">
                  <c:v>9.874100933880575</c:v>
                </c:pt>
                <c:pt idx="8">
                  <c:v>9.7616202010791806</c:v>
                </c:pt>
                <c:pt idx="9">
                  <c:v>9.1626821493629436</c:v>
                </c:pt>
                <c:pt idx="10">
                  <c:v>29.191843768645892</c:v>
                </c:pt>
                <c:pt idx="11">
                  <c:v>18.790139122760479</c:v>
                </c:pt>
                <c:pt idx="12">
                  <c:v>5.3632391236357488</c:v>
                </c:pt>
                <c:pt idx="13">
                  <c:v>7.3239844302002473</c:v>
                </c:pt>
                <c:pt idx="14">
                  <c:v>15.224929059775954</c:v>
                </c:pt>
                <c:pt idx="15">
                  <c:v>7.9926136212532564</c:v>
                </c:pt>
                <c:pt idx="16">
                  <c:v>7.3893357367026926</c:v>
                </c:pt>
                <c:pt idx="17">
                  <c:v>10.371198695002827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1B-49B5-8FA7-2842A106BD79}"/>
            </c:ext>
          </c:extLst>
        </c:ser>
        <c:ser>
          <c:idx val="5"/>
          <c:order val="5"/>
          <c:tx>
            <c:strRef>
              <c:f>'UV LED'!$A$73</c:f>
              <c:strCache>
                <c:ptCount val="1"/>
                <c:pt idx="0">
                  <c:v>Leaf: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'UV LED'!$G$72:$X$72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'UV LED'!$G$84:$X$84</c:f>
              <c:numCache>
                <c:formatCode>General</c:formatCode>
                <c:ptCount val="18"/>
                <c:pt idx="0">
                  <c:v>10.374684349765731</c:v>
                </c:pt>
                <c:pt idx="1">
                  <c:v>109.56376009311124</c:v>
                </c:pt>
                <c:pt idx="2">
                  <c:v>13.103981034463017</c:v>
                </c:pt>
                <c:pt idx="3">
                  <c:v>15.193044271870718</c:v>
                </c:pt>
                <c:pt idx="4">
                  <c:v>17.976293308530373</c:v>
                </c:pt>
                <c:pt idx="5">
                  <c:v>15.131561494811228</c:v>
                </c:pt>
                <c:pt idx="6">
                  <c:v>8.1305240976562967</c:v>
                </c:pt>
                <c:pt idx="7">
                  <c:v>8.1975743906070857</c:v>
                </c:pt>
                <c:pt idx="8">
                  <c:v>16.334995958380517</c:v>
                </c:pt>
                <c:pt idx="9">
                  <c:v>10.567238665766213</c:v>
                </c:pt>
                <c:pt idx="10">
                  <c:v>18.922831330597027</c:v>
                </c:pt>
                <c:pt idx="11">
                  <c:v>23.10904262231</c:v>
                </c:pt>
                <c:pt idx="12">
                  <c:v>8.2529598201392336</c:v>
                </c:pt>
                <c:pt idx="13">
                  <c:v>11.251613299385683</c:v>
                </c:pt>
                <c:pt idx="14">
                  <c:v>15.128144784786892</c:v>
                </c:pt>
                <c:pt idx="15">
                  <c:v>11.203239067089354</c:v>
                </c:pt>
                <c:pt idx="16">
                  <c:v>9.1713776187231861</c:v>
                </c:pt>
                <c:pt idx="17">
                  <c:v>13.478897693710939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1B-49B5-8FA7-2842A106B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13896"/>
        <c:axId val="447114224"/>
      </c:scatterChart>
      <c:valAx>
        <c:axId val="44711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4224"/>
        <c:crosses val="autoZero"/>
        <c:crossBetween val="midCat"/>
      </c:valAx>
      <c:valAx>
        <c:axId val="4471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10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nm'!$Q$45:$Q$47</c:f>
              <c:numCache>
                <c:formatCode>General</c:formatCode>
                <c:ptCount val="3"/>
                <c:pt idx="0">
                  <c:v>1509.5859519999999</c:v>
                </c:pt>
                <c:pt idx="1">
                  <c:v>1510.531786</c:v>
                </c:pt>
                <c:pt idx="2">
                  <c:v>1512.6128570000001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A-460A-895E-D30808BC10B7}"/>
            </c:ext>
          </c:extLst>
        </c:ser>
        <c:ser>
          <c:idx val="1"/>
          <c:order val="1"/>
          <c:tx>
            <c:strRef>
              <c:f>'890 nm'!$Z$49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nm'!$Q$48:$Q$50</c:f>
              <c:numCache>
                <c:formatCode>General</c:formatCode>
                <c:ptCount val="3"/>
                <c:pt idx="0">
                  <c:v>1503.28</c:v>
                </c:pt>
                <c:pt idx="1">
                  <c:v>1504.8566069999999</c:v>
                </c:pt>
                <c:pt idx="2">
                  <c:v>1506.558571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EA-460A-895E-D30808BC10B7}"/>
            </c:ext>
          </c:extLst>
        </c:ser>
        <c:ser>
          <c:idx val="2"/>
          <c:order val="2"/>
          <c:tx>
            <c:strRef>
              <c:f>'890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nm'!$Q$51:$Q$53</c:f>
              <c:numCache>
                <c:formatCode>General</c:formatCode>
                <c:ptCount val="3"/>
                <c:pt idx="0">
                  <c:v>1528.503095</c:v>
                </c:pt>
                <c:pt idx="1">
                  <c:v>1536.069821</c:v>
                </c:pt>
                <c:pt idx="2">
                  <c:v>1536.827143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EA-460A-895E-D30808BC1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7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LED'!$Q$3:$Q$5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CC-44B3-9FE8-012B6DB345BA}"/>
            </c:ext>
          </c:extLst>
        </c:ser>
        <c:ser>
          <c:idx val="1"/>
          <c:order val="1"/>
          <c:tx>
            <c:strRef>
              <c:f>'UV LED'!$Z$6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LED'!$Q$6:$Q$8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CC-44B3-9FE8-012B6DB345BA}"/>
            </c:ext>
          </c:extLst>
        </c:ser>
        <c:ser>
          <c:idx val="2"/>
          <c:order val="2"/>
          <c:tx>
            <c:strRef>
              <c:f>'UV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LED'!$Q$9:$Q$11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17.025403570000002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CC-44B3-9FE8-012B6DB3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8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LED'!$Q$17:$Q$19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8.5127017859999992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8-43F3-8E31-C299D25E8DB9}"/>
            </c:ext>
          </c:extLst>
        </c:ser>
        <c:ser>
          <c:idx val="1"/>
          <c:order val="1"/>
          <c:tx>
            <c:strRef>
              <c:f>'UV LED'!$Z$6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LED'!$Q$20:$Q$22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D8-43F3-8E31-C299D25E8DB9}"/>
            </c:ext>
          </c:extLst>
        </c:ser>
        <c:ser>
          <c:idx val="2"/>
          <c:order val="2"/>
          <c:tx>
            <c:strRef>
              <c:f>'UV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LED'!$Q$23:$Q$25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D8-43F3-8E31-C299D25E8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9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LED'!$Q$31:$Q$33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00-4FCE-8292-FEDFC1CD88D1}"/>
            </c:ext>
          </c:extLst>
        </c:ser>
        <c:ser>
          <c:idx val="1"/>
          <c:order val="1"/>
          <c:tx>
            <c:strRef>
              <c:f>'UV LED'!$Z$6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LED'!$Q$34:$Q$36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00-4FCE-8292-FEDFC1CD88D1}"/>
            </c:ext>
          </c:extLst>
        </c:ser>
        <c:ser>
          <c:idx val="2"/>
          <c:order val="2"/>
          <c:tx>
            <c:strRef>
              <c:f>'UV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LED'!$Q$37:$Q$39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00-4FCE-8292-FEDFC1CD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10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LED'!$Q$45:$Q$47</c:f>
              <c:numCache>
                <c:formatCode>General</c:formatCode>
                <c:ptCount val="3"/>
                <c:pt idx="0">
                  <c:v>10.08912857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CD-4BFF-80A1-98199CE5C8C6}"/>
            </c:ext>
          </c:extLst>
        </c:ser>
        <c:ser>
          <c:idx val="1"/>
          <c:order val="1"/>
          <c:tx>
            <c:strRef>
              <c:f>'UV LED'!$Z$49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LED'!$Q$48:$Q$50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CD-4BFF-80A1-98199CE5C8C6}"/>
            </c:ext>
          </c:extLst>
        </c:ser>
        <c:ser>
          <c:idx val="2"/>
          <c:order val="2"/>
          <c:tx>
            <c:strRef>
              <c:f>'UV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LED'!$Q$51:$Q$53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CD-4BFF-80A1-98199CE5C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11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LED'!$Q$59:$Q$61</c:f>
              <c:numCache>
                <c:formatCode>General</c:formatCode>
                <c:ptCount val="3"/>
                <c:pt idx="0">
                  <c:v>11.35026905</c:v>
                </c:pt>
                <c:pt idx="1">
                  <c:v>10.40441429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9F-4DE0-A592-FD314C42E643}"/>
            </c:ext>
          </c:extLst>
        </c:ser>
        <c:ser>
          <c:idx val="1"/>
          <c:order val="1"/>
          <c:tx>
            <c:strRef>
              <c:f>'UV LED'!$Z$21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LED'!$Q$62:$Q$64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9F-4DE0-A592-FD314C42E643}"/>
            </c:ext>
          </c:extLst>
        </c:ser>
        <c:ser>
          <c:idx val="2"/>
          <c:order val="2"/>
          <c:tx>
            <c:strRef>
              <c:f>'UV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LED'!$Q$65:$Q$67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9F-4DE0-A592-FD314C42E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12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LED'!$Z$73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LED'!$Q$73:$Q$75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16-48E0-96B4-D58141D4A2A8}"/>
            </c:ext>
          </c:extLst>
        </c:ser>
        <c:ser>
          <c:idx val="1"/>
          <c:order val="1"/>
          <c:tx>
            <c:strRef>
              <c:f>'UV LED'!$Z$21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LED'!$Q$76:$Q$78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16-48E0-96B4-D58141D4A2A8}"/>
            </c:ext>
          </c:extLst>
        </c:ser>
        <c:ser>
          <c:idx val="2"/>
          <c:order val="2"/>
          <c:tx>
            <c:strRef>
              <c:f>'UV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LED'!$Q$79:$Q$81</c:f>
              <c:numCache>
                <c:formatCode>General</c:formatCode>
                <c:ptCount val="3"/>
                <c:pt idx="0">
                  <c:v>10.08912857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16-48E0-96B4-D58141D4A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  <c:extLst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Error of IR light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 '!$A$5</c:f>
              <c:strCache>
                <c:ptCount val="1"/>
                <c:pt idx="0">
                  <c:v>Leaf: 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'IR LED '!$G$2:$X$2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'IR LED '!$G$14:$X$14</c:f>
              <c:numCache>
                <c:formatCode>General</c:formatCode>
                <c:ptCount val="18"/>
                <c:pt idx="0">
                  <c:v>17.037991949155749</c:v>
                </c:pt>
                <c:pt idx="1">
                  <c:v>30.278308351250057</c:v>
                </c:pt>
                <c:pt idx="2">
                  <c:v>26.993704288272397</c:v>
                </c:pt>
                <c:pt idx="3">
                  <c:v>14.909183491236467</c:v>
                </c:pt>
                <c:pt idx="4">
                  <c:v>4.031730886265537</c:v>
                </c:pt>
                <c:pt idx="5">
                  <c:v>2.9912296868441044</c:v>
                </c:pt>
                <c:pt idx="6">
                  <c:v>17.867360043956655</c:v>
                </c:pt>
                <c:pt idx="7">
                  <c:v>13.758649916673502</c:v>
                </c:pt>
                <c:pt idx="8">
                  <c:v>8.2042688531609489</c:v>
                </c:pt>
                <c:pt idx="9">
                  <c:v>15.648634919242898</c:v>
                </c:pt>
                <c:pt idx="10">
                  <c:v>1.4754443174376717</c:v>
                </c:pt>
                <c:pt idx="11">
                  <c:v>0.95120488092944311</c:v>
                </c:pt>
                <c:pt idx="12">
                  <c:v>34.113966086493136</c:v>
                </c:pt>
                <c:pt idx="13">
                  <c:v>13.676961642659563</c:v>
                </c:pt>
                <c:pt idx="14">
                  <c:v>11.122889147815076</c:v>
                </c:pt>
                <c:pt idx="15">
                  <c:v>29.220309908394324</c:v>
                </c:pt>
                <c:pt idx="16">
                  <c:v>17.415005601486424</c:v>
                </c:pt>
                <c:pt idx="17">
                  <c:v>15.793184894614621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F3-480C-95B5-5900E406E3A6}"/>
            </c:ext>
          </c:extLst>
        </c:ser>
        <c:ser>
          <c:idx val="1"/>
          <c:order val="1"/>
          <c:tx>
            <c:strRef>
              <c:f>'IR LED '!$A$18</c:f>
              <c:strCache>
                <c:ptCount val="1"/>
                <c:pt idx="0">
                  <c:v>Leaf: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'IR LED '!$G$16:$X$16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'IR LED '!$G$28:$X$28</c:f>
              <c:numCache>
                <c:formatCode>General</c:formatCode>
                <c:ptCount val="18"/>
                <c:pt idx="0">
                  <c:v>4.4033750886563707</c:v>
                </c:pt>
                <c:pt idx="1">
                  <c:v>24.1159145434737</c:v>
                </c:pt>
                <c:pt idx="2">
                  <c:v>3.2428004455943076</c:v>
                </c:pt>
                <c:pt idx="3">
                  <c:v>2.3429512612032561</c:v>
                </c:pt>
                <c:pt idx="4">
                  <c:v>1.5688183720962552</c:v>
                </c:pt>
                <c:pt idx="5">
                  <c:v>0.98337723260380738</c:v>
                </c:pt>
                <c:pt idx="6">
                  <c:v>2.5988179356922854</c:v>
                </c:pt>
                <c:pt idx="7">
                  <c:v>0.51369504991697823</c:v>
                </c:pt>
                <c:pt idx="8">
                  <c:v>1.255260620406611</c:v>
                </c:pt>
                <c:pt idx="9">
                  <c:v>2.7396209752802974</c:v>
                </c:pt>
                <c:pt idx="10">
                  <c:v>0.79623740808376797</c:v>
                </c:pt>
                <c:pt idx="11">
                  <c:v>1.681535697827975</c:v>
                </c:pt>
                <c:pt idx="12">
                  <c:v>4.5972431056818834</c:v>
                </c:pt>
                <c:pt idx="13">
                  <c:v>2.1796039631198472</c:v>
                </c:pt>
                <c:pt idx="14">
                  <c:v>9.1080143596712322</c:v>
                </c:pt>
                <c:pt idx="15">
                  <c:v>4.5049590225231677</c:v>
                </c:pt>
                <c:pt idx="16">
                  <c:v>2.4654079110909435</c:v>
                </c:pt>
                <c:pt idx="17">
                  <c:v>5.1384741262304816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F3-480C-95B5-5900E406E3A6}"/>
            </c:ext>
          </c:extLst>
        </c:ser>
        <c:ser>
          <c:idx val="2"/>
          <c:order val="2"/>
          <c:tx>
            <c:strRef>
              <c:f>'IR LED '!$A$32</c:f>
              <c:strCache>
                <c:ptCount val="1"/>
                <c:pt idx="0">
                  <c:v>Leaf: 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'IR LED '!$G$30:$X$30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'IR LED '!$G$42:$X$42</c:f>
              <c:numCache>
                <c:formatCode>General</c:formatCode>
                <c:ptCount val="18"/>
                <c:pt idx="0">
                  <c:v>2.1082858997691405</c:v>
                </c:pt>
                <c:pt idx="1">
                  <c:v>28.116683954865479</c:v>
                </c:pt>
                <c:pt idx="2">
                  <c:v>3.9263002139259839</c:v>
                </c:pt>
                <c:pt idx="3">
                  <c:v>1.6328042193937551</c:v>
                </c:pt>
                <c:pt idx="4">
                  <c:v>0.78269251588649691</c:v>
                </c:pt>
                <c:pt idx="5">
                  <c:v>1.509492731706406</c:v>
                </c:pt>
                <c:pt idx="6">
                  <c:v>3.3928632345320557</c:v>
                </c:pt>
                <c:pt idx="7">
                  <c:v>3.5633242552073279</c:v>
                </c:pt>
                <c:pt idx="8">
                  <c:v>2.3948349788430443</c:v>
                </c:pt>
                <c:pt idx="9">
                  <c:v>2.2508979772281532</c:v>
                </c:pt>
                <c:pt idx="10">
                  <c:v>1.03237884921798</c:v>
                </c:pt>
                <c:pt idx="11">
                  <c:v>3.0645074988434562</c:v>
                </c:pt>
                <c:pt idx="12">
                  <c:v>10.498987197111981</c:v>
                </c:pt>
                <c:pt idx="13">
                  <c:v>2.8543364831587792</c:v>
                </c:pt>
                <c:pt idx="14">
                  <c:v>6.3898699324971551</c:v>
                </c:pt>
                <c:pt idx="15">
                  <c:v>7.5389099295905355</c:v>
                </c:pt>
                <c:pt idx="16">
                  <c:v>3.0426570839986726</c:v>
                </c:pt>
                <c:pt idx="17">
                  <c:v>6.3021769883288288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F3-480C-95B5-5900E406E3A6}"/>
            </c:ext>
          </c:extLst>
        </c:ser>
        <c:ser>
          <c:idx val="3"/>
          <c:order val="3"/>
          <c:tx>
            <c:strRef>
              <c:f>'IR LED '!$A$47</c:f>
              <c:strCache>
                <c:ptCount val="1"/>
                <c:pt idx="0">
                  <c:v>Leaf: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'IR LED '!$G$44:$X$44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'IR LED '!$G$56:$X$56</c:f>
              <c:numCache>
                <c:formatCode>General</c:formatCode>
                <c:ptCount val="18"/>
                <c:pt idx="0">
                  <c:v>8.0601898303433828</c:v>
                </c:pt>
                <c:pt idx="1">
                  <c:v>27.246773009890067</c:v>
                </c:pt>
                <c:pt idx="2">
                  <c:v>10.831604434176871</c:v>
                </c:pt>
                <c:pt idx="3">
                  <c:v>5.3494783023353287</c:v>
                </c:pt>
                <c:pt idx="4">
                  <c:v>1.7413492419720735</c:v>
                </c:pt>
                <c:pt idx="5">
                  <c:v>3.9681349198400695</c:v>
                </c:pt>
                <c:pt idx="6">
                  <c:v>4.2827090093924598</c:v>
                </c:pt>
                <c:pt idx="7">
                  <c:v>9.1943572922720502</c:v>
                </c:pt>
                <c:pt idx="8">
                  <c:v>8.530921736274637</c:v>
                </c:pt>
                <c:pt idx="9">
                  <c:v>4.4328871806173407</c:v>
                </c:pt>
                <c:pt idx="10">
                  <c:v>2.6625109852655044</c:v>
                </c:pt>
                <c:pt idx="11">
                  <c:v>4.2578006010555436</c:v>
                </c:pt>
                <c:pt idx="12">
                  <c:v>8.5564116624628994</c:v>
                </c:pt>
                <c:pt idx="13">
                  <c:v>3.1451891039649067</c:v>
                </c:pt>
                <c:pt idx="14">
                  <c:v>4.9032889056222553</c:v>
                </c:pt>
                <c:pt idx="15">
                  <c:v>14.967643438984799</c:v>
                </c:pt>
                <c:pt idx="16">
                  <c:v>6.7601493370136927</c:v>
                </c:pt>
                <c:pt idx="17">
                  <c:v>7.8039342403122527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F3-480C-95B5-5900E406E3A6}"/>
            </c:ext>
          </c:extLst>
        </c:ser>
        <c:ser>
          <c:idx val="4"/>
          <c:order val="4"/>
          <c:tx>
            <c:strRef>
              <c:f>'IR LED '!$A$60</c:f>
              <c:strCache>
                <c:ptCount val="1"/>
                <c:pt idx="0">
                  <c:v>Leaf: 11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'IR LED '!$G$58:$X$58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'IR LED '!$G$70:$X$70</c:f>
              <c:numCache>
                <c:formatCode>General</c:formatCode>
                <c:ptCount val="18"/>
                <c:pt idx="0">
                  <c:v>5.2091065950519608</c:v>
                </c:pt>
                <c:pt idx="1">
                  <c:v>25.67934167971616</c:v>
                </c:pt>
                <c:pt idx="2">
                  <c:v>5.3632420164195747</c:v>
                </c:pt>
                <c:pt idx="3">
                  <c:v>4.1898948232291211</c:v>
                </c:pt>
                <c:pt idx="4">
                  <c:v>1.9787460311202556</c:v>
                </c:pt>
                <c:pt idx="5">
                  <c:v>1.4610123773638652</c:v>
                </c:pt>
                <c:pt idx="6">
                  <c:v>6.0444900003900068</c:v>
                </c:pt>
                <c:pt idx="7">
                  <c:v>4.6082224377264573</c:v>
                </c:pt>
                <c:pt idx="8">
                  <c:v>1.7715199562085184</c:v>
                </c:pt>
                <c:pt idx="9">
                  <c:v>5.010142852610417</c:v>
                </c:pt>
                <c:pt idx="10">
                  <c:v>0.54438043333041219</c:v>
                </c:pt>
                <c:pt idx="11">
                  <c:v>2.2849663425829587</c:v>
                </c:pt>
                <c:pt idx="12">
                  <c:v>4.3107183330810477</c:v>
                </c:pt>
                <c:pt idx="13">
                  <c:v>1.2503451856534475</c:v>
                </c:pt>
                <c:pt idx="14">
                  <c:v>2.4322931730899326</c:v>
                </c:pt>
                <c:pt idx="15">
                  <c:v>7.3152196931936411</c:v>
                </c:pt>
                <c:pt idx="16">
                  <c:v>5.2256935181768123</c:v>
                </c:pt>
                <c:pt idx="17">
                  <c:v>5.0710615560730297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F3-480C-95B5-5900E406E3A6}"/>
            </c:ext>
          </c:extLst>
        </c:ser>
        <c:ser>
          <c:idx val="5"/>
          <c:order val="5"/>
          <c:tx>
            <c:strRef>
              <c:f>'IR LED '!$A$73</c:f>
              <c:strCache>
                <c:ptCount val="1"/>
                <c:pt idx="0">
                  <c:v>Leaf: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'IR LED '!$G$72:$X$72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'IR LED '!$G$84:$X$84</c:f>
              <c:numCache>
                <c:formatCode>General</c:formatCode>
                <c:ptCount val="18"/>
                <c:pt idx="0">
                  <c:v>5.3641418797338511</c:v>
                </c:pt>
                <c:pt idx="1">
                  <c:v>29.105392838884633</c:v>
                </c:pt>
                <c:pt idx="2">
                  <c:v>11.418021359816453</c:v>
                </c:pt>
                <c:pt idx="3">
                  <c:v>6.9408641449978603</c:v>
                </c:pt>
                <c:pt idx="4">
                  <c:v>2.9505491640694799</c:v>
                </c:pt>
                <c:pt idx="5">
                  <c:v>3.3297411288610195</c:v>
                </c:pt>
                <c:pt idx="6">
                  <c:v>5.1764648185994568</c:v>
                </c:pt>
                <c:pt idx="7">
                  <c:v>3.0461581499225687</c:v>
                </c:pt>
                <c:pt idx="8">
                  <c:v>2.064173621095494</c:v>
                </c:pt>
                <c:pt idx="9">
                  <c:v>3.0202385447398385</c:v>
                </c:pt>
                <c:pt idx="10">
                  <c:v>0.66223736372090269</c:v>
                </c:pt>
                <c:pt idx="11">
                  <c:v>1.5018456219197018</c:v>
                </c:pt>
                <c:pt idx="12">
                  <c:v>4.0569228274072691</c:v>
                </c:pt>
                <c:pt idx="13">
                  <c:v>2.7672588219787211</c:v>
                </c:pt>
                <c:pt idx="14">
                  <c:v>11.096194451789501</c:v>
                </c:pt>
                <c:pt idx="15">
                  <c:v>7.3270848915909257</c:v>
                </c:pt>
                <c:pt idx="16">
                  <c:v>4.0283246569231022</c:v>
                </c:pt>
                <c:pt idx="17">
                  <c:v>8.4130869272509585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F3-480C-95B5-5900E406E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13896"/>
        <c:axId val="447114224"/>
      </c:scatterChart>
      <c:valAx>
        <c:axId val="44711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4224"/>
        <c:crosses val="autoZero"/>
        <c:crossBetween val="midCat"/>
      </c:valAx>
      <c:valAx>
        <c:axId val="4471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7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 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'!$Q$3:$Q$5</c:f>
              <c:numCache>
                <c:formatCode>General</c:formatCode>
                <c:ptCount val="3"/>
                <c:pt idx="0">
                  <c:v>314.02404760000002</c:v>
                </c:pt>
                <c:pt idx="1">
                  <c:v>314.02410709999998</c:v>
                </c:pt>
                <c:pt idx="2">
                  <c:v>314.02414290000002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F-42B1-B723-BE94C6B85E2B}"/>
            </c:ext>
          </c:extLst>
        </c:ser>
        <c:ser>
          <c:idx val="1"/>
          <c:order val="1"/>
          <c:tx>
            <c:strRef>
              <c:f>'IR LED 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'!$Q$6:$Q$8</c:f>
              <c:numCache>
                <c:formatCode>General</c:formatCode>
                <c:ptCount val="3"/>
                <c:pt idx="0">
                  <c:v>322.85214289999999</c:v>
                </c:pt>
                <c:pt idx="1">
                  <c:v>321.59089289999997</c:v>
                </c:pt>
                <c:pt idx="2">
                  <c:v>322.34757139999999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8F-42B1-B723-BE94C6B85E2B}"/>
            </c:ext>
          </c:extLst>
        </c:ser>
        <c:ser>
          <c:idx val="2"/>
          <c:order val="2"/>
          <c:tx>
            <c:strRef>
              <c:f>'IR LED 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'!$Q$9:$Q$11</c:f>
              <c:numCache>
                <c:formatCode>General</c:formatCode>
                <c:ptCount val="3"/>
                <c:pt idx="0">
                  <c:v>324.11333330000002</c:v>
                </c:pt>
                <c:pt idx="1">
                  <c:v>325.37428569999997</c:v>
                </c:pt>
                <c:pt idx="2">
                  <c:v>323.10428569999999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8F-42B1-B723-BE94C6B85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8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 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'!$Q$17:$Q$19</c:f>
              <c:numCache>
                <c:formatCode>General</c:formatCode>
                <c:ptCount val="3"/>
                <c:pt idx="0">
                  <c:v>327.89666670000003</c:v>
                </c:pt>
                <c:pt idx="1">
                  <c:v>327.26607139999999</c:v>
                </c:pt>
                <c:pt idx="2">
                  <c:v>327.64442860000003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1-4B7B-9F8C-0BB8DD26E7CB}"/>
            </c:ext>
          </c:extLst>
        </c:ser>
        <c:ser>
          <c:idx val="1"/>
          <c:order val="1"/>
          <c:tx>
            <c:strRef>
              <c:f>'IR LED 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'!$Q$20:$Q$22</c:f>
              <c:numCache>
                <c:formatCode>General</c:formatCode>
                <c:ptCount val="3"/>
                <c:pt idx="0">
                  <c:v>321.59095239999999</c:v>
                </c:pt>
                <c:pt idx="1">
                  <c:v>322.5367857</c:v>
                </c:pt>
                <c:pt idx="2">
                  <c:v>322.34757139999999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A1-4B7B-9F8C-0BB8DD26E7CB}"/>
            </c:ext>
          </c:extLst>
        </c:ser>
        <c:ser>
          <c:idx val="2"/>
          <c:order val="2"/>
          <c:tx>
            <c:strRef>
              <c:f>'IR LED 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'!$Q$23:$Q$25</c:f>
              <c:numCache>
                <c:formatCode>General</c:formatCode>
                <c:ptCount val="3"/>
                <c:pt idx="0">
                  <c:v>326.63547620000003</c:v>
                </c:pt>
                <c:pt idx="1">
                  <c:v>327.26607139999999</c:v>
                </c:pt>
                <c:pt idx="2">
                  <c:v>326.88771430000003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A1-4B7B-9F8C-0BB8DD26E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9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 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'!$Q$31:$Q$33</c:f>
              <c:numCache>
                <c:formatCode>General</c:formatCode>
                <c:ptCount val="3"/>
                <c:pt idx="0">
                  <c:v>303.935</c:v>
                </c:pt>
                <c:pt idx="1">
                  <c:v>304.5655357</c:v>
                </c:pt>
                <c:pt idx="2">
                  <c:v>304.18728570000002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31-4C33-B974-212818689F89}"/>
            </c:ext>
          </c:extLst>
        </c:ser>
        <c:ser>
          <c:idx val="1"/>
          <c:order val="1"/>
          <c:tx>
            <c:strRef>
              <c:f>'IR LED 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'!$Q$34:$Q$36</c:f>
              <c:numCache>
                <c:formatCode>General</c:formatCode>
                <c:ptCount val="3"/>
                <c:pt idx="0">
                  <c:v>300.15166670000002</c:v>
                </c:pt>
                <c:pt idx="1">
                  <c:v>299.83625000000001</c:v>
                </c:pt>
                <c:pt idx="2">
                  <c:v>299.64714290000001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31-4C33-B974-212818689F89}"/>
            </c:ext>
          </c:extLst>
        </c:ser>
        <c:ser>
          <c:idx val="2"/>
          <c:order val="2"/>
          <c:tx>
            <c:strRef>
              <c:f>'IR LED 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'!$Q$37:$Q$39</c:f>
              <c:numCache>
                <c:formatCode>General</c:formatCode>
                <c:ptCount val="3"/>
                <c:pt idx="0">
                  <c:v>306.45714290000001</c:v>
                </c:pt>
                <c:pt idx="1">
                  <c:v>307.40303569999998</c:v>
                </c:pt>
                <c:pt idx="2">
                  <c:v>307.214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31-4C33-B974-212818689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11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nm'!$Q$59:$Q$61</c:f>
              <c:numCache>
                <c:formatCode>General</c:formatCode>
                <c:ptCount val="3"/>
                <c:pt idx="0">
                  <c:v>1435.1785709999999</c:v>
                </c:pt>
                <c:pt idx="1">
                  <c:v>1436.7550000000001</c:v>
                </c:pt>
                <c:pt idx="2">
                  <c:v>1437.701429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B-4C45-AAF9-15487603EC22}"/>
            </c:ext>
          </c:extLst>
        </c:ser>
        <c:ser>
          <c:idx val="1"/>
          <c:order val="1"/>
          <c:tx>
            <c:strRef>
              <c:f>'890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nm'!$Q$62:$Q$64</c:f>
              <c:numCache>
                <c:formatCode>General</c:formatCode>
                <c:ptCount val="3"/>
                <c:pt idx="0">
                  <c:v>1562.5538100000001</c:v>
                </c:pt>
                <c:pt idx="1">
                  <c:v>1564.4455359999999</c:v>
                </c:pt>
                <c:pt idx="2">
                  <c:v>1565.58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B-4C45-AAF9-15487603EC22}"/>
            </c:ext>
          </c:extLst>
        </c:ser>
        <c:ser>
          <c:idx val="2"/>
          <c:order val="2"/>
          <c:tx>
            <c:strRef>
              <c:f>'890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nm'!$Q$65:$Q$67</c:f>
              <c:numCache>
                <c:formatCode>General</c:formatCode>
                <c:ptCount val="3"/>
                <c:pt idx="0">
                  <c:v>1539.8530949999999</c:v>
                </c:pt>
                <c:pt idx="1">
                  <c:v>1541.744821</c:v>
                </c:pt>
                <c:pt idx="2">
                  <c:v>1542.88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DB-4C45-AAF9-15487603E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10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 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'!$Q$45:$Q$47</c:f>
              <c:numCache>
                <c:formatCode>General</c:formatCode>
                <c:ptCount val="3"/>
                <c:pt idx="0">
                  <c:v>325.37428569999997</c:v>
                </c:pt>
                <c:pt idx="1">
                  <c:v>325.37428569999997</c:v>
                </c:pt>
                <c:pt idx="2">
                  <c:v>325.37442859999999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B0-45FA-897E-3D3B8EC55606}"/>
            </c:ext>
          </c:extLst>
        </c:ser>
        <c:ser>
          <c:idx val="1"/>
          <c:order val="1"/>
          <c:tx>
            <c:strRef>
              <c:f>'IR LED '!$Z$49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'!$Q$48:$Q$50</c:f>
              <c:numCache>
                <c:formatCode>General</c:formatCode>
                <c:ptCount val="3"/>
                <c:pt idx="0">
                  <c:v>306.45714290000001</c:v>
                </c:pt>
                <c:pt idx="1">
                  <c:v>306.45732140000001</c:v>
                </c:pt>
                <c:pt idx="2">
                  <c:v>306.4572857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B0-45FA-897E-3D3B8EC55606}"/>
            </c:ext>
          </c:extLst>
        </c:ser>
        <c:ser>
          <c:idx val="2"/>
          <c:order val="2"/>
          <c:tx>
            <c:strRef>
              <c:f>'IR LED 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'!$Q$51:$Q$53</c:f>
              <c:numCache>
                <c:formatCode>General</c:formatCode>
                <c:ptCount val="3"/>
                <c:pt idx="0">
                  <c:v>320.32976189999999</c:v>
                </c:pt>
                <c:pt idx="1">
                  <c:v>319.69928570000002</c:v>
                </c:pt>
                <c:pt idx="2">
                  <c:v>320.07757140000001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B0-45FA-897E-3D3B8EC55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11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 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'!$Q$59:$Q$61</c:f>
              <c:numCache>
                <c:formatCode>General</c:formatCode>
                <c:ptCount val="3"/>
                <c:pt idx="0">
                  <c:v>298.89047620000002</c:v>
                </c:pt>
                <c:pt idx="1">
                  <c:v>299.83625000000001</c:v>
                </c:pt>
                <c:pt idx="2">
                  <c:v>300.40385709999998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8-4DC4-A058-DDA9F1C37BC0}"/>
            </c:ext>
          </c:extLst>
        </c:ser>
        <c:ser>
          <c:idx val="1"/>
          <c:order val="1"/>
          <c:tx>
            <c:strRef>
              <c:f>'IR LED 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'!$Q$62:$Q$64</c:f>
              <c:numCache>
                <c:formatCode>General</c:formatCode>
                <c:ptCount val="3"/>
                <c:pt idx="0">
                  <c:v>296.36809520000003</c:v>
                </c:pt>
                <c:pt idx="1">
                  <c:v>296.99874999999997</c:v>
                </c:pt>
                <c:pt idx="2">
                  <c:v>296.62042860000003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08-4DC4-A058-DDA9F1C37BC0}"/>
            </c:ext>
          </c:extLst>
        </c:ser>
        <c:ser>
          <c:idx val="2"/>
          <c:order val="2"/>
          <c:tx>
            <c:strRef>
              <c:f>'IR LED 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'!$Q$65:$Q$67</c:f>
              <c:numCache>
                <c:formatCode>General</c:formatCode>
                <c:ptCount val="3"/>
                <c:pt idx="0">
                  <c:v>300.15166670000002</c:v>
                </c:pt>
                <c:pt idx="1">
                  <c:v>299.83625000000001</c:v>
                </c:pt>
                <c:pt idx="2">
                  <c:v>299.64714290000001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08-4DC4-A058-DDA9F1C37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12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 '!$Z$73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'!$Q$73:$Q$75</c:f>
              <c:numCache>
                <c:formatCode>General</c:formatCode>
                <c:ptCount val="3"/>
                <c:pt idx="0">
                  <c:v>303.935</c:v>
                </c:pt>
                <c:pt idx="1">
                  <c:v>304.5655357</c:v>
                </c:pt>
                <c:pt idx="2">
                  <c:v>304.18728570000002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D8-409F-B20C-EB13C642E7FD}"/>
            </c:ext>
          </c:extLst>
        </c:ser>
        <c:ser>
          <c:idx val="1"/>
          <c:order val="1"/>
          <c:tx>
            <c:strRef>
              <c:f>'IR LED 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'!$Q$76:$Q$78</c:f>
              <c:numCache>
                <c:formatCode>General</c:formatCode>
                <c:ptCount val="3"/>
                <c:pt idx="0">
                  <c:v>300.15166670000002</c:v>
                </c:pt>
                <c:pt idx="1">
                  <c:v>299.83625000000001</c:v>
                </c:pt>
                <c:pt idx="2">
                  <c:v>300.40385709999998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D8-409F-B20C-EB13C642E7FD}"/>
            </c:ext>
          </c:extLst>
        </c:ser>
        <c:ser>
          <c:idx val="2"/>
          <c:order val="2"/>
          <c:tx>
            <c:strRef>
              <c:f>'IR LED 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'!$Q$79:$Q$81</c:f>
              <c:numCache>
                <c:formatCode>General</c:formatCode>
                <c:ptCount val="3"/>
                <c:pt idx="0">
                  <c:v>302.6738095</c:v>
                </c:pt>
                <c:pt idx="1">
                  <c:v>302.67392860000001</c:v>
                </c:pt>
                <c:pt idx="2">
                  <c:v>304.9438571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D8-409F-B20C-EB13C642E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  <c:extLst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Error of LED light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LED'!$A$5</c:f>
              <c:strCache>
                <c:ptCount val="1"/>
                <c:pt idx="0">
                  <c:v>Leaf: 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'White LED'!$G$2:$X$2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LED'!$G$14:$X$14</c:f>
              <c:numCache>
                <c:formatCode>General</c:formatCode>
                <c:ptCount val="18"/>
                <c:pt idx="0">
                  <c:v>5.0706422044167256</c:v>
                </c:pt>
                <c:pt idx="1">
                  <c:v>13.638117787476409</c:v>
                </c:pt>
                <c:pt idx="2">
                  <c:v>2.9472603312687866</c:v>
                </c:pt>
                <c:pt idx="3">
                  <c:v>4.6122199464956291</c:v>
                </c:pt>
                <c:pt idx="4">
                  <c:v>10.11086763599473</c:v>
                </c:pt>
                <c:pt idx="5">
                  <c:v>8.2554986604927034</c:v>
                </c:pt>
                <c:pt idx="6">
                  <c:v>7.7115141980523934</c:v>
                </c:pt>
                <c:pt idx="7">
                  <c:v>8.0557514504058965</c:v>
                </c:pt>
                <c:pt idx="8">
                  <c:v>5.0737957130947438</c:v>
                </c:pt>
                <c:pt idx="9">
                  <c:v>7.3929205304846333</c:v>
                </c:pt>
                <c:pt idx="10">
                  <c:v>18.325446899202262</c:v>
                </c:pt>
                <c:pt idx="11">
                  <c:v>9.7875717696554094</c:v>
                </c:pt>
                <c:pt idx="12">
                  <c:v>17.330109700330578</c:v>
                </c:pt>
                <c:pt idx="13">
                  <c:v>10.766293397007248</c:v>
                </c:pt>
                <c:pt idx="14">
                  <c:v>9.3952606912516199</c:v>
                </c:pt>
                <c:pt idx="15">
                  <c:v>4.9556115968520773</c:v>
                </c:pt>
                <c:pt idx="16">
                  <c:v>7.8617386574455317</c:v>
                </c:pt>
                <c:pt idx="17">
                  <c:v>4.9379660036496631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40-4F21-86E7-F4CA41CA00DC}"/>
            </c:ext>
          </c:extLst>
        </c:ser>
        <c:ser>
          <c:idx val="1"/>
          <c:order val="1"/>
          <c:tx>
            <c:strRef>
              <c:f>'White LED'!$A$18</c:f>
              <c:strCache>
                <c:ptCount val="1"/>
                <c:pt idx="0">
                  <c:v>Leaf: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'White LED'!$G$16:$X$16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LED'!$G$28:$X$28</c:f>
              <c:numCache>
                <c:formatCode>General</c:formatCode>
                <c:ptCount val="18"/>
                <c:pt idx="0">
                  <c:v>4.3986131316879193</c:v>
                </c:pt>
                <c:pt idx="1">
                  <c:v>5.5351043217649778</c:v>
                </c:pt>
                <c:pt idx="2">
                  <c:v>0.84084964476396562</c:v>
                </c:pt>
                <c:pt idx="3">
                  <c:v>1.0286487900523018</c:v>
                </c:pt>
                <c:pt idx="4">
                  <c:v>5.9043932205078837</c:v>
                </c:pt>
                <c:pt idx="5">
                  <c:v>8.2804074494446454</c:v>
                </c:pt>
                <c:pt idx="6">
                  <c:v>5.5591328265021422</c:v>
                </c:pt>
                <c:pt idx="7">
                  <c:v>7.8613446190692606</c:v>
                </c:pt>
                <c:pt idx="8">
                  <c:v>9.3266551906286175</c:v>
                </c:pt>
                <c:pt idx="9">
                  <c:v>4.9660686356423653</c:v>
                </c:pt>
                <c:pt idx="10">
                  <c:v>5.2755472378045738</c:v>
                </c:pt>
                <c:pt idx="11">
                  <c:v>1.980189649210538</c:v>
                </c:pt>
                <c:pt idx="12">
                  <c:v>7.6974841836058641</c:v>
                </c:pt>
                <c:pt idx="13">
                  <c:v>12.130202156886797</c:v>
                </c:pt>
                <c:pt idx="14">
                  <c:v>6.1630074954763643</c:v>
                </c:pt>
                <c:pt idx="15">
                  <c:v>5.9940408891537791</c:v>
                </c:pt>
                <c:pt idx="16">
                  <c:v>4.3156843107042002</c:v>
                </c:pt>
                <c:pt idx="17">
                  <c:v>2.1026009205056915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40-4F21-86E7-F4CA41CA00DC}"/>
            </c:ext>
          </c:extLst>
        </c:ser>
        <c:ser>
          <c:idx val="2"/>
          <c:order val="2"/>
          <c:tx>
            <c:strRef>
              <c:f>'White LED'!$A$32</c:f>
              <c:strCache>
                <c:ptCount val="1"/>
                <c:pt idx="0">
                  <c:v>Leaf: 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'White LED'!$G$30:$X$30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LED'!$G$42:$X$42</c:f>
              <c:numCache>
                <c:formatCode>General</c:formatCode>
                <c:ptCount val="18"/>
                <c:pt idx="0">
                  <c:v>2.2815598202672502</c:v>
                </c:pt>
                <c:pt idx="1">
                  <c:v>5.444175944507629</c:v>
                </c:pt>
                <c:pt idx="2">
                  <c:v>2.0266087300378595</c:v>
                </c:pt>
                <c:pt idx="3">
                  <c:v>1.3185040701135218</c:v>
                </c:pt>
                <c:pt idx="4">
                  <c:v>1.3915479342755035</c:v>
                </c:pt>
                <c:pt idx="5">
                  <c:v>3.2678492140271578</c:v>
                </c:pt>
                <c:pt idx="6">
                  <c:v>5.7745567668450635</c:v>
                </c:pt>
                <c:pt idx="7">
                  <c:v>8.1145406737900796</c:v>
                </c:pt>
                <c:pt idx="8">
                  <c:v>9.2787105844538029</c:v>
                </c:pt>
                <c:pt idx="9">
                  <c:v>5.2592624529085716</c:v>
                </c:pt>
                <c:pt idx="10">
                  <c:v>4.960080530109769</c:v>
                </c:pt>
                <c:pt idx="11">
                  <c:v>4.8841810176308869</c:v>
                </c:pt>
                <c:pt idx="12">
                  <c:v>4.7021179136907367</c:v>
                </c:pt>
                <c:pt idx="13">
                  <c:v>5.4136857689846982</c:v>
                </c:pt>
                <c:pt idx="14">
                  <c:v>10.095807504741003</c:v>
                </c:pt>
                <c:pt idx="15">
                  <c:v>4.1135937606757125</c:v>
                </c:pt>
                <c:pt idx="16">
                  <c:v>5.7256530620427553</c:v>
                </c:pt>
                <c:pt idx="17">
                  <c:v>4.9051534176795091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40-4F21-86E7-F4CA41CA00DC}"/>
            </c:ext>
          </c:extLst>
        </c:ser>
        <c:ser>
          <c:idx val="3"/>
          <c:order val="3"/>
          <c:tx>
            <c:strRef>
              <c:f>'White LED'!$A$47</c:f>
              <c:strCache>
                <c:ptCount val="1"/>
                <c:pt idx="0">
                  <c:v>Leaf: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'White LED'!$G$44:$X$44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LED'!$G$56:$X$56</c:f>
              <c:numCache>
                <c:formatCode>General</c:formatCode>
                <c:ptCount val="18"/>
                <c:pt idx="0">
                  <c:v>7.5774063135121086</c:v>
                </c:pt>
                <c:pt idx="1">
                  <c:v>7.425420083798608</c:v>
                </c:pt>
                <c:pt idx="2">
                  <c:v>3.3714960096894</c:v>
                </c:pt>
                <c:pt idx="3">
                  <c:v>3.4905815348887619</c:v>
                </c:pt>
                <c:pt idx="4">
                  <c:v>7.7093001071260439</c:v>
                </c:pt>
                <c:pt idx="5">
                  <c:v>5.2239845541017473</c:v>
                </c:pt>
                <c:pt idx="6">
                  <c:v>3.3148841289696711</c:v>
                </c:pt>
                <c:pt idx="7">
                  <c:v>3.4055726713191516</c:v>
                </c:pt>
                <c:pt idx="8">
                  <c:v>4.797818173464572</c:v>
                </c:pt>
                <c:pt idx="9">
                  <c:v>3.1124042131469785</c:v>
                </c:pt>
                <c:pt idx="10">
                  <c:v>9.2615279976193481</c:v>
                </c:pt>
                <c:pt idx="11">
                  <c:v>3.231818200442989</c:v>
                </c:pt>
                <c:pt idx="12">
                  <c:v>3.0616744771966138</c:v>
                </c:pt>
                <c:pt idx="13">
                  <c:v>2.1318902579667807</c:v>
                </c:pt>
                <c:pt idx="14">
                  <c:v>4.865364429362927</c:v>
                </c:pt>
                <c:pt idx="15">
                  <c:v>1.0949579864884116</c:v>
                </c:pt>
                <c:pt idx="16">
                  <c:v>3.2784950620324573</c:v>
                </c:pt>
                <c:pt idx="17">
                  <c:v>4.3804663173684686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40-4F21-86E7-F4CA41CA00DC}"/>
            </c:ext>
          </c:extLst>
        </c:ser>
        <c:ser>
          <c:idx val="4"/>
          <c:order val="4"/>
          <c:tx>
            <c:strRef>
              <c:f>'White LED'!$A$60</c:f>
              <c:strCache>
                <c:ptCount val="1"/>
                <c:pt idx="0">
                  <c:v>Leaf: 11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'White LED'!$G$58:$X$58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LED'!$G$70:$X$70</c:f>
              <c:numCache>
                <c:formatCode>General</c:formatCode>
                <c:ptCount val="18"/>
                <c:pt idx="0">
                  <c:v>6.9255448858618625</c:v>
                </c:pt>
                <c:pt idx="1">
                  <c:v>11.643261302858782</c:v>
                </c:pt>
                <c:pt idx="2">
                  <c:v>3.1338011217182413</c:v>
                </c:pt>
                <c:pt idx="3">
                  <c:v>3.3732023225985639</c:v>
                </c:pt>
                <c:pt idx="4">
                  <c:v>6.3375475063146682</c:v>
                </c:pt>
                <c:pt idx="5">
                  <c:v>9.8491376306932299</c:v>
                </c:pt>
                <c:pt idx="6">
                  <c:v>8.775495095151209</c:v>
                </c:pt>
                <c:pt idx="7">
                  <c:v>15.259599889407864</c:v>
                </c:pt>
                <c:pt idx="8">
                  <c:v>20.192343986991805</c:v>
                </c:pt>
                <c:pt idx="9">
                  <c:v>6.0032276030988658</c:v>
                </c:pt>
                <c:pt idx="10">
                  <c:v>18.374965171457077</c:v>
                </c:pt>
                <c:pt idx="11">
                  <c:v>15.867318141518304</c:v>
                </c:pt>
                <c:pt idx="12">
                  <c:v>4.1066529076766729</c:v>
                </c:pt>
                <c:pt idx="13">
                  <c:v>6.9975888256107597</c:v>
                </c:pt>
                <c:pt idx="14">
                  <c:v>11.308619807170842</c:v>
                </c:pt>
                <c:pt idx="15">
                  <c:v>11.988990674204199</c:v>
                </c:pt>
                <c:pt idx="16">
                  <c:v>12.927752352677823</c:v>
                </c:pt>
                <c:pt idx="17">
                  <c:v>7.5951830656581159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40-4F21-86E7-F4CA41CA00DC}"/>
            </c:ext>
          </c:extLst>
        </c:ser>
        <c:ser>
          <c:idx val="5"/>
          <c:order val="5"/>
          <c:tx>
            <c:strRef>
              <c:f>'White LED'!$A$73</c:f>
              <c:strCache>
                <c:ptCount val="1"/>
                <c:pt idx="0">
                  <c:v>Leaf: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'White LED'!$G$72:$X$72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LED'!$G$84:$X$84</c:f>
              <c:numCache>
                <c:formatCode>General</c:formatCode>
                <c:ptCount val="18"/>
                <c:pt idx="0">
                  <c:v>6.5785350034125871</c:v>
                </c:pt>
                <c:pt idx="1">
                  <c:v>7.8225119083108243</c:v>
                </c:pt>
                <c:pt idx="2">
                  <c:v>2.3548498994469655</c:v>
                </c:pt>
                <c:pt idx="3">
                  <c:v>1.4694994274753979</c:v>
                </c:pt>
                <c:pt idx="4">
                  <c:v>6.4594964053443809</c:v>
                </c:pt>
                <c:pt idx="5">
                  <c:v>7.5252569539547016</c:v>
                </c:pt>
                <c:pt idx="6">
                  <c:v>7.7387045613854974</c:v>
                </c:pt>
                <c:pt idx="7">
                  <c:v>22.281336232530364</c:v>
                </c:pt>
                <c:pt idx="8">
                  <c:v>26.67597111716498</c:v>
                </c:pt>
                <c:pt idx="9">
                  <c:v>7.6321676314645277</c:v>
                </c:pt>
                <c:pt idx="10">
                  <c:v>13.536467789482698</c:v>
                </c:pt>
                <c:pt idx="11">
                  <c:v>14.29135032497488</c:v>
                </c:pt>
                <c:pt idx="12">
                  <c:v>2.9898889903939341</c:v>
                </c:pt>
                <c:pt idx="13">
                  <c:v>6.5858302850451382</c:v>
                </c:pt>
                <c:pt idx="14">
                  <c:v>5.1240500826358533</c:v>
                </c:pt>
                <c:pt idx="15">
                  <c:v>3.5832888983766327</c:v>
                </c:pt>
                <c:pt idx="16">
                  <c:v>3.5804324180138059</c:v>
                </c:pt>
                <c:pt idx="17">
                  <c:v>5.260792771100764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40-4F21-86E7-F4CA41CA0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13896"/>
        <c:axId val="447114224"/>
      </c:scatterChart>
      <c:valAx>
        <c:axId val="44711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4224"/>
        <c:crosses val="autoZero"/>
        <c:crossBetween val="midCat"/>
      </c:valAx>
      <c:valAx>
        <c:axId val="4471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7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LED'!$Q$3:$Q$5</c:f>
              <c:numCache>
                <c:formatCode>General</c:formatCode>
                <c:ptCount val="3"/>
                <c:pt idx="0">
                  <c:v>29.006238100000001</c:v>
                </c:pt>
                <c:pt idx="1">
                  <c:v>29.321535709999999</c:v>
                </c:pt>
                <c:pt idx="2">
                  <c:v>28.754014290000001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34-427D-AD1F-892E792AC0B1}"/>
            </c:ext>
          </c:extLst>
        </c:ser>
        <c:ser>
          <c:idx val="1"/>
          <c:order val="1"/>
          <c:tx>
            <c:strRef>
              <c:f>'White LED'!$Z$6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LED'!$Q$6:$Q$8</c:f>
              <c:numCache>
                <c:formatCode>General</c:formatCode>
                <c:ptCount val="3"/>
                <c:pt idx="0">
                  <c:v>29.006238100000001</c:v>
                </c:pt>
                <c:pt idx="1">
                  <c:v>29.321535709999999</c:v>
                </c:pt>
                <c:pt idx="2">
                  <c:v>29.5107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34-427D-AD1F-892E792AC0B1}"/>
            </c:ext>
          </c:extLst>
        </c:ser>
        <c:ser>
          <c:idx val="2"/>
          <c:order val="2"/>
          <c:tx>
            <c:strRef>
              <c:f>'White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LED'!$Q$9:$Q$11</c:f>
              <c:numCache>
                <c:formatCode>General</c:formatCode>
                <c:ptCount val="3"/>
                <c:pt idx="0">
                  <c:v>41.617642859999997</c:v>
                </c:pt>
                <c:pt idx="1">
                  <c:v>40.671803570000002</c:v>
                </c:pt>
                <c:pt idx="2">
                  <c:v>41.617657139999999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34-427D-AD1F-892E792AC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8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LED'!$Q$17:$Q$19</c:f>
              <c:numCache>
                <c:formatCode>General</c:formatCode>
                <c:ptCount val="3"/>
                <c:pt idx="0">
                  <c:v>29.006238100000001</c:v>
                </c:pt>
                <c:pt idx="1">
                  <c:v>29.321535709999999</c:v>
                </c:pt>
                <c:pt idx="2">
                  <c:v>28.754014290000001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0-4122-8FF8-788A6EA3DF8E}"/>
            </c:ext>
          </c:extLst>
        </c:ser>
        <c:ser>
          <c:idx val="1"/>
          <c:order val="1"/>
          <c:tx>
            <c:strRef>
              <c:f>'White LED'!$Z$6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LED'!$Q$20:$Q$22</c:f>
              <c:numCache>
                <c:formatCode>General</c:formatCode>
                <c:ptCount val="3"/>
                <c:pt idx="0">
                  <c:v>26.48397619</c:v>
                </c:pt>
                <c:pt idx="1">
                  <c:v>27.429821430000001</c:v>
                </c:pt>
                <c:pt idx="2">
                  <c:v>27.240642860000001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80-4122-8FF8-788A6EA3DF8E}"/>
            </c:ext>
          </c:extLst>
        </c:ser>
        <c:ser>
          <c:idx val="2"/>
          <c:order val="2"/>
          <c:tx>
            <c:strRef>
              <c:f>'White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LED'!$Q$23:$Q$25</c:f>
              <c:numCache>
                <c:formatCode>General</c:formatCode>
                <c:ptCount val="3"/>
                <c:pt idx="0">
                  <c:v>30.26738095</c:v>
                </c:pt>
                <c:pt idx="1">
                  <c:v>31.213232139999999</c:v>
                </c:pt>
                <c:pt idx="2">
                  <c:v>29.5107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80-4122-8FF8-788A6EA3D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9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LED'!$Q$31:$Q$33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21.754678569999999</c:v>
                </c:pt>
                <c:pt idx="2">
                  <c:v>21.187171429999999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F3-43C9-9B15-C402EA6EFE82}"/>
            </c:ext>
          </c:extLst>
        </c:ser>
        <c:ser>
          <c:idx val="1"/>
          <c:order val="1"/>
          <c:tx>
            <c:strRef>
              <c:f>'White LED'!$Z$6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LED'!$Q$34:$Q$36</c:f>
              <c:numCache>
                <c:formatCode>General</c:formatCode>
                <c:ptCount val="3"/>
                <c:pt idx="0">
                  <c:v>22.700538099999999</c:v>
                </c:pt>
                <c:pt idx="1">
                  <c:v>22.70053571</c:v>
                </c:pt>
                <c:pt idx="2">
                  <c:v>22.700542859999999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F3-43C9-9B15-C402EA6EFE82}"/>
            </c:ext>
          </c:extLst>
        </c:ser>
        <c:ser>
          <c:idx val="2"/>
          <c:order val="2"/>
          <c:tx>
            <c:strRef>
              <c:f>'White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LED'!$Q$37:$Q$39</c:f>
              <c:numCache>
                <c:formatCode>General</c:formatCode>
                <c:ptCount val="3"/>
                <c:pt idx="0">
                  <c:v>22.700538099999999</c:v>
                </c:pt>
                <c:pt idx="1">
                  <c:v>23.646392859999999</c:v>
                </c:pt>
                <c:pt idx="2">
                  <c:v>23.457228570000002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F3-43C9-9B15-C402EA6EF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10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LED'!$Q$45:$Q$47</c:f>
              <c:numCache>
                <c:formatCode>General</c:formatCode>
                <c:ptCount val="3"/>
                <c:pt idx="0">
                  <c:v>23.961690480000001</c:v>
                </c:pt>
                <c:pt idx="1">
                  <c:v>23.646392859999999</c:v>
                </c:pt>
                <c:pt idx="2">
                  <c:v>24.213914290000002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C-4A17-A141-85B148240D51}"/>
            </c:ext>
          </c:extLst>
        </c:ser>
        <c:ser>
          <c:idx val="1"/>
          <c:order val="1"/>
          <c:tx>
            <c:strRef>
              <c:f>'White LED'!$Z$49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LED'!$Q$48:$Q$50</c:f>
              <c:numCache>
                <c:formatCode>General</c:formatCode>
                <c:ptCount val="3"/>
                <c:pt idx="0">
                  <c:v>25.222809519999998</c:v>
                </c:pt>
                <c:pt idx="1">
                  <c:v>25.538107140000001</c:v>
                </c:pt>
                <c:pt idx="2">
                  <c:v>24.970585710000002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EC-4A17-A141-85B148240D51}"/>
            </c:ext>
          </c:extLst>
        </c:ser>
        <c:ser>
          <c:idx val="2"/>
          <c:order val="2"/>
          <c:tx>
            <c:strRef>
              <c:f>'White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LED'!$Q$51:$Q$53</c:f>
              <c:numCache>
                <c:formatCode>General</c:formatCode>
                <c:ptCount val="3"/>
                <c:pt idx="0">
                  <c:v>29.006238100000001</c:v>
                </c:pt>
                <c:pt idx="1">
                  <c:v>29.321535709999999</c:v>
                </c:pt>
                <c:pt idx="2">
                  <c:v>29.5107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EC-4A17-A141-85B148240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11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LED'!$Q$59:$Q$61</c:f>
              <c:numCache>
                <c:formatCode>General</c:formatCode>
                <c:ptCount val="3"/>
                <c:pt idx="0">
                  <c:v>25.222809519999998</c:v>
                </c:pt>
                <c:pt idx="1">
                  <c:v>25.538107140000001</c:v>
                </c:pt>
                <c:pt idx="2">
                  <c:v>25.727271429999998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83-4ED9-85E5-397F0A9FCB2A}"/>
            </c:ext>
          </c:extLst>
        </c:ser>
        <c:ser>
          <c:idx val="1"/>
          <c:order val="1"/>
          <c:tx>
            <c:strRef>
              <c:f>'White LED'!$Z$21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LED'!$Q$62:$Q$64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17.025403570000002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83-4ED9-85E5-397F0A9FCB2A}"/>
            </c:ext>
          </c:extLst>
        </c:ser>
        <c:ser>
          <c:idx val="2"/>
          <c:order val="2"/>
          <c:tx>
            <c:strRef>
              <c:f>'White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LED'!$Q$65:$Q$67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17.971267860000001</c:v>
                </c:pt>
                <c:pt idx="2">
                  <c:v>19.6738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83-4ED9-85E5-397F0A9FC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12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LED'!$Z$73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LED'!$Q$73:$Q$75</c:f>
              <c:numCache>
                <c:formatCode>General</c:formatCode>
                <c:ptCount val="3"/>
                <c:pt idx="0">
                  <c:v>23.961690480000001</c:v>
                </c:pt>
                <c:pt idx="1">
                  <c:v>23.646392859999999</c:v>
                </c:pt>
                <c:pt idx="2">
                  <c:v>23.457228570000002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48-4B07-8575-7ADE505543E5}"/>
            </c:ext>
          </c:extLst>
        </c:ser>
        <c:ser>
          <c:idx val="1"/>
          <c:order val="1"/>
          <c:tx>
            <c:strRef>
              <c:f>'White LED'!$Z$21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LED'!$Q$76:$Q$78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17.971267860000001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48-4B07-8575-7ADE505543E5}"/>
            </c:ext>
          </c:extLst>
        </c:ser>
        <c:ser>
          <c:idx val="2"/>
          <c:order val="2"/>
          <c:tx>
            <c:strRef>
              <c:f>'White LED'!$Z$10</c:f>
              <c:strCache>
                <c:ptCount val="1"/>
                <c:pt idx="0">
                  <c:v>pos 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  <c:extLst xmlns:c15="http://schemas.microsoft.com/office/drawing/2012/chart"/>
            </c:numRef>
          </c:xVal>
          <c:yVal>
            <c:numRef>
              <c:f>'White LED'!$Q$79:$Q$81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19.86298214</c:v>
                </c:pt>
                <c:pt idx="2">
                  <c:v>18.160428570000001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48-4B07-8575-7ADE50554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  <c:extLst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12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nm'!$Z$73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nm'!$Q$73:$Q$75</c:f>
              <c:numCache>
                <c:formatCode>General</c:formatCode>
                <c:ptCount val="3"/>
                <c:pt idx="0">
                  <c:v>1383.471667</c:v>
                </c:pt>
                <c:pt idx="1">
                  <c:v>1385.67875</c:v>
                </c:pt>
                <c:pt idx="2">
                  <c:v>1386.2462860000001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94-444D-9E66-00EAF67C9E07}"/>
            </c:ext>
          </c:extLst>
        </c:ser>
        <c:ser>
          <c:idx val="1"/>
          <c:order val="1"/>
          <c:tx>
            <c:strRef>
              <c:f>'890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nm'!$Q$76:$Q$78</c:f>
              <c:numCache>
                <c:formatCode>General</c:formatCode>
                <c:ptCount val="3"/>
                <c:pt idx="0">
                  <c:v>1554.986905</c:v>
                </c:pt>
                <c:pt idx="1">
                  <c:v>1556.878571</c:v>
                </c:pt>
                <c:pt idx="2">
                  <c:v>1558.0128569999999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94-444D-9E66-00EAF67C9E07}"/>
            </c:ext>
          </c:extLst>
        </c:ser>
        <c:ser>
          <c:idx val="2"/>
          <c:order val="2"/>
          <c:tx>
            <c:strRef>
              <c:f>'890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nm'!$Q$79:$Q$81</c:f>
              <c:numCache>
                <c:formatCode>General</c:formatCode>
                <c:ptCount val="3"/>
                <c:pt idx="0">
                  <c:v>1601.649048</c:v>
                </c:pt>
                <c:pt idx="1">
                  <c:v>1604.1712500000001</c:v>
                </c:pt>
                <c:pt idx="2">
                  <c:v>1604.9285709999999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94-444D-9E66-00EAF67C9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  <c:extLst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Error of 630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nm'!$A$5</c:f>
              <c:strCache>
                <c:ptCount val="1"/>
                <c:pt idx="0">
                  <c:v>Leaf: 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'630 nm'!$G$2:$X$2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'630 nm'!$G$14:$X$14</c:f>
              <c:numCache>
                <c:formatCode>General</c:formatCode>
                <c:ptCount val="18"/>
                <c:pt idx="0">
                  <c:v>6.9747122566278801</c:v>
                </c:pt>
                <c:pt idx="1">
                  <c:v>38.308402297666213</c:v>
                </c:pt>
                <c:pt idx="2">
                  <c:v>19.057890939907988</c:v>
                </c:pt>
                <c:pt idx="3">
                  <c:v>21.359947977793965</c:v>
                </c:pt>
                <c:pt idx="4">
                  <c:v>22.452444350464891</c:v>
                </c:pt>
                <c:pt idx="5">
                  <c:v>9.8453041316079304</c:v>
                </c:pt>
                <c:pt idx="6">
                  <c:v>16.439276692604871</c:v>
                </c:pt>
                <c:pt idx="7">
                  <c:v>11.114524037825532</c:v>
                </c:pt>
                <c:pt idx="8">
                  <c:v>20.297610399256417</c:v>
                </c:pt>
                <c:pt idx="9">
                  <c:v>13.241366393509995</c:v>
                </c:pt>
                <c:pt idx="10">
                  <c:v>4.9357040817623457</c:v>
                </c:pt>
                <c:pt idx="11">
                  <c:v>11.136946496952174</c:v>
                </c:pt>
                <c:pt idx="12">
                  <c:v>14.882416463232477</c:v>
                </c:pt>
                <c:pt idx="13">
                  <c:v>14.800354249138659</c:v>
                </c:pt>
                <c:pt idx="14">
                  <c:v>15.758907390727371</c:v>
                </c:pt>
                <c:pt idx="15">
                  <c:v>9.5092499262257224</c:v>
                </c:pt>
                <c:pt idx="16">
                  <c:v>12.178797915608838</c:v>
                </c:pt>
                <c:pt idx="17">
                  <c:v>23.403435614063397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2-4045-B988-B6777C1B7177}"/>
            </c:ext>
          </c:extLst>
        </c:ser>
        <c:ser>
          <c:idx val="1"/>
          <c:order val="1"/>
          <c:tx>
            <c:strRef>
              <c:f>'630 nm'!$A$18</c:f>
              <c:strCache>
                <c:ptCount val="1"/>
                <c:pt idx="0">
                  <c:v>Leaf: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'630 nm'!$G$16:$X$16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'630 nm'!$G$28:$X$28</c:f>
              <c:numCache>
                <c:formatCode>General</c:formatCode>
                <c:ptCount val="18"/>
                <c:pt idx="0">
                  <c:v>20.275235140283705</c:v>
                </c:pt>
                <c:pt idx="1">
                  <c:v>38.699560762125266</c:v>
                </c:pt>
                <c:pt idx="2">
                  <c:v>8.5093565118687415</c:v>
                </c:pt>
                <c:pt idx="3">
                  <c:v>10.929621726197778</c:v>
                </c:pt>
                <c:pt idx="4">
                  <c:v>13.11344042221706</c:v>
                </c:pt>
                <c:pt idx="5">
                  <c:v>11.366307973187588</c:v>
                </c:pt>
                <c:pt idx="6">
                  <c:v>14.612760759538407</c:v>
                </c:pt>
                <c:pt idx="7">
                  <c:v>24.692929390809464</c:v>
                </c:pt>
                <c:pt idx="8">
                  <c:v>24.434175312983353</c:v>
                </c:pt>
                <c:pt idx="9">
                  <c:v>12.60450019363482</c:v>
                </c:pt>
                <c:pt idx="10">
                  <c:v>13.165176811446127</c:v>
                </c:pt>
                <c:pt idx="11">
                  <c:v>17.034108377007275</c:v>
                </c:pt>
                <c:pt idx="12">
                  <c:v>22.845006212440261</c:v>
                </c:pt>
                <c:pt idx="13">
                  <c:v>21.874281727112649</c:v>
                </c:pt>
                <c:pt idx="14">
                  <c:v>11.239047121651812</c:v>
                </c:pt>
                <c:pt idx="15">
                  <c:v>22.30543395439684</c:v>
                </c:pt>
                <c:pt idx="16">
                  <c:v>24.263177526068279</c:v>
                </c:pt>
                <c:pt idx="17">
                  <c:v>10.665490415364811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F2-4045-B988-B6777C1B7177}"/>
            </c:ext>
          </c:extLst>
        </c:ser>
        <c:ser>
          <c:idx val="2"/>
          <c:order val="2"/>
          <c:tx>
            <c:strRef>
              <c:f>'630 nm'!$A$32</c:f>
              <c:strCache>
                <c:ptCount val="1"/>
                <c:pt idx="0">
                  <c:v>Leaf: 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'630 nm'!$G$30:$X$30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'630 nm'!$G$42:$X$42</c:f>
              <c:numCache>
                <c:formatCode>General</c:formatCode>
                <c:ptCount val="18"/>
                <c:pt idx="0">
                  <c:v>29.853969914705441</c:v>
                </c:pt>
                <c:pt idx="1">
                  <c:v>57.17707788291515</c:v>
                </c:pt>
                <c:pt idx="2">
                  <c:v>5.3672180389413873</c:v>
                </c:pt>
                <c:pt idx="3">
                  <c:v>3.5572871055279607</c:v>
                </c:pt>
                <c:pt idx="4">
                  <c:v>9.6542933798243098</c:v>
                </c:pt>
                <c:pt idx="5">
                  <c:v>7.0280947073986013</c:v>
                </c:pt>
                <c:pt idx="6">
                  <c:v>12.69939981188703</c:v>
                </c:pt>
                <c:pt idx="7">
                  <c:v>21.828982683016111</c:v>
                </c:pt>
                <c:pt idx="8">
                  <c:v>24.821501262178554</c:v>
                </c:pt>
                <c:pt idx="9">
                  <c:v>10.941600586319698</c:v>
                </c:pt>
                <c:pt idx="10">
                  <c:v>13.016082264834132</c:v>
                </c:pt>
                <c:pt idx="11">
                  <c:v>11.590262825783658</c:v>
                </c:pt>
                <c:pt idx="12">
                  <c:v>28.842716619767089</c:v>
                </c:pt>
                <c:pt idx="13">
                  <c:v>24.126983521128356</c:v>
                </c:pt>
                <c:pt idx="14">
                  <c:v>52.313733345363822</c:v>
                </c:pt>
                <c:pt idx="15">
                  <c:v>21.904984696637268</c:v>
                </c:pt>
                <c:pt idx="16">
                  <c:v>28.316722238912227</c:v>
                </c:pt>
                <c:pt idx="17">
                  <c:v>5.4077817783037201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F2-4045-B988-B6777C1B7177}"/>
            </c:ext>
          </c:extLst>
        </c:ser>
        <c:ser>
          <c:idx val="3"/>
          <c:order val="3"/>
          <c:tx>
            <c:strRef>
              <c:f>'630 nm'!$A$47</c:f>
              <c:strCache>
                <c:ptCount val="1"/>
                <c:pt idx="0">
                  <c:v>Leaf: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'630 nm'!$G$44:$X$44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'630 nm'!$G$56:$X$56</c:f>
              <c:numCache>
                <c:formatCode>General</c:formatCode>
                <c:ptCount val="18"/>
                <c:pt idx="0">
                  <c:v>1.8743777417283707</c:v>
                </c:pt>
                <c:pt idx="1">
                  <c:v>13.564981775088356</c:v>
                </c:pt>
                <c:pt idx="2">
                  <c:v>1.7245346103849828</c:v>
                </c:pt>
                <c:pt idx="3">
                  <c:v>5.5935145800372448</c:v>
                </c:pt>
                <c:pt idx="4">
                  <c:v>6.9495398726342081</c:v>
                </c:pt>
                <c:pt idx="5">
                  <c:v>11.691640739339205</c:v>
                </c:pt>
                <c:pt idx="6">
                  <c:v>11.138073875269621</c:v>
                </c:pt>
                <c:pt idx="7">
                  <c:v>15.416119755538542</c:v>
                </c:pt>
                <c:pt idx="8">
                  <c:v>15.066633788593393</c:v>
                </c:pt>
                <c:pt idx="9">
                  <c:v>6.2927722444093179</c:v>
                </c:pt>
                <c:pt idx="10">
                  <c:v>8.1054508218723367</c:v>
                </c:pt>
                <c:pt idx="11">
                  <c:v>4.9543341650331758</c:v>
                </c:pt>
                <c:pt idx="12">
                  <c:v>15.489601044134718</c:v>
                </c:pt>
                <c:pt idx="13">
                  <c:v>14.928259341799148</c:v>
                </c:pt>
                <c:pt idx="14">
                  <c:v>4.9690986154150956</c:v>
                </c:pt>
                <c:pt idx="15">
                  <c:v>11.522873613619689</c:v>
                </c:pt>
                <c:pt idx="16">
                  <c:v>14.63745850986632</c:v>
                </c:pt>
                <c:pt idx="17">
                  <c:v>5.3530777216671277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F2-4045-B988-B6777C1B7177}"/>
            </c:ext>
          </c:extLst>
        </c:ser>
        <c:ser>
          <c:idx val="4"/>
          <c:order val="4"/>
          <c:tx>
            <c:strRef>
              <c:f>'630 nm'!$A$60</c:f>
              <c:strCache>
                <c:ptCount val="1"/>
                <c:pt idx="0">
                  <c:v>Leaf: 11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'630 nm'!$G$58:$X$58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'630 nm'!$G$70:$X$70</c:f>
              <c:numCache>
                <c:formatCode>General</c:formatCode>
                <c:ptCount val="18"/>
                <c:pt idx="0">
                  <c:v>26.250353055308974</c:v>
                </c:pt>
                <c:pt idx="1">
                  <c:v>8.7020340406651666</c:v>
                </c:pt>
                <c:pt idx="2">
                  <c:v>13.379024460204885</c:v>
                </c:pt>
                <c:pt idx="3">
                  <c:v>14.578306275378827</c:v>
                </c:pt>
                <c:pt idx="4">
                  <c:v>16.20413235631074</c:v>
                </c:pt>
                <c:pt idx="5">
                  <c:v>6.7256275271291255</c:v>
                </c:pt>
                <c:pt idx="6">
                  <c:v>11.436858383071629</c:v>
                </c:pt>
                <c:pt idx="7">
                  <c:v>18.350881206157343</c:v>
                </c:pt>
                <c:pt idx="8">
                  <c:v>23.884433158753737</c:v>
                </c:pt>
                <c:pt idx="9">
                  <c:v>9.7853921092904024</c:v>
                </c:pt>
                <c:pt idx="10">
                  <c:v>10.053589367011782</c:v>
                </c:pt>
                <c:pt idx="11">
                  <c:v>10.773360738013245</c:v>
                </c:pt>
                <c:pt idx="12">
                  <c:v>23.860454596832799</c:v>
                </c:pt>
                <c:pt idx="13">
                  <c:v>12.739238414131396</c:v>
                </c:pt>
                <c:pt idx="14">
                  <c:v>62.774195228330825</c:v>
                </c:pt>
                <c:pt idx="15">
                  <c:v>20.455800002700514</c:v>
                </c:pt>
                <c:pt idx="16">
                  <c:v>18.510616032852528</c:v>
                </c:pt>
                <c:pt idx="17">
                  <c:v>15.486964668318491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F2-4045-B988-B6777C1B7177}"/>
            </c:ext>
          </c:extLst>
        </c:ser>
        <c:ser>
          <c:idx val="5"/>
          <c:order val="5"/>
          <c:tx>
            <c:strRef>
              <c:f>'630 nm'!$A$73</c:f>
              <c:strCache>
                <c:ptCount val="1"/>
                <c:pt idx="0">
                  <c:v>Leaf: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'630 nm'!$G$72:$X$72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'630 nm'!$G$84:$X$84</c:f>
              <c:numCache>
                <c:formatCode>General</c:formatCode>
                <c:ptCount val="18"/>
                <c:pt idx="0">
                  <c:v>40.809468826667562</c:v>
                </c:pt>
                <c:pt idx="1">
                  <c:v>12.146557122649172</c:v>
                </c:pt>
                <c:pt idx="2">
                  <c:v>10.878883036905114</c:v>
                </c:pt>
                <c:pt idx="3">
                  <c:v>11.960143784659792</c:v>
                </c:pt>
                <c:pt idx="4">
                  <c:v>14.175963677390349</c:v>
                </c:pt>
                <c:pt idx="5">
                  <c:v>6.0757548946682594</c:v>
                </c:pt>
                <c:pt idx="6">
                  <c:v>9.5455576459704918</c:v>
                </c:pt>
                <c:pt idx="7">
                  <c:v>8.984189664496288</c:v>
                </c:pt>
                <c:pt idx="8">
                  <c:v>6.2342594540759189</c:v>
                </c:pt>
                <c:pt idx="9">
                  <c:v>5.5859073569778808</c:v>
                </c:pt>
                <c:pt idx="10">
                  <c:v>1.997675833381322</c:v>
                </c:pt>
                <c:pt idx="11">
                  <c:v>9.7094284290198765</c:v>
                </c:pt>
                <c:pt idx="12">
                  <c:v>15.843985452544839</c:v>
                </c:pt>
                <c:pt idx="13">
                  <c:v>23.064629178014986</c:v>
                </c:pt>
                <c:pt idx="14">
                  <c:v>48.877001007837229</c:v>
                </c:pt>
                <c:pt idx="15">
                  <c:v>20.653297131448578</c:v>
                </c:pt>
                <c:pt idx="16">
                  <c:v>27.073914657797676</c:v>
                </c:pt>
                <c:pt idx="17">
                  <c:v>20.463914690778637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F2-4045-B988-B6777C1B7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13896"/>
        <c:axId val="447114224"/>
      </c:scatterChart>
      <c:valAx>
        <c:axId val="44711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4224"/>
        <c:crosses val="autoZero"/>
        <c:crossBetween val="midCat"/>
      </c:valAx>
      <c:valAx>
        <c:axId val="4471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7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nm'!$Q$3:$Q$5</c:f>
              <c:numCache>
                <c:formatCode>General</c:formatCode>
                <c:ptCount val="3"/>
                <c:pt idx="0">
                  <c:v>56.751357140000003</c:v>
                </c:pt>
                <c:pt idx="1">
                  <c:v>57.697196429999998</c:v>
                </c:pt>
                <c:pt idx="2">
                  <c:v>58.264714290000001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3-4A52-95CE-49C47BFE5590}"/>
            </c:ext>
          </c:extLst>
        </c:ser>
        <c:ser>
          <c:idx val="1"/>
          <c:order val="1"/>
          <c:tx>
            <c:strRef>
              <c:f>'630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nm'!$Q$6:$Q$8</c:f>
              <c:numCache>
                <c:formatCode>General</c:formatCode>
                <c:ptCount val="3"/>
                <c:pt idx="0">
                  <c:v>61.795904759999999</c:v>
                </c:pt>
                <c:pt idx="1">
                  <c:v>63.372339289999999</c:v>
                </c:pt>
                <c:pt idx="2">
                  <c:v>63.561514289999998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53-4A52-95CE-49C47BFE5590}"/>
            </c:ext>
          </c:extLst>
        </c:ser>
        <c:ser>
          <c:idx val="2"/>
          <c:order val="2"/>
          <c:tx>
            <c:strRef>
              <c:f>'630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nm'!$Q$9:$Q$11</c:f>
              <c:numCache>
                <c:formatCode>General</c:formatCode>
                <c:ptCount val="3"/>
                <c:pt idx="0">
                  <c:v>63.057047619999999</c:v>
                </c:pt>
                <c:pt idx="1">
                  <c:v>64.31819643</c:v>
                </c:pt>
                <c:pt idx="2">
                  <c:v>64.318200000000004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53-4A52-95CE-49C47BFE5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8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nm'!$Q$17:$Q$19</c:f>
              <c:numCache>
                <c:formatCode>General</c:formatCode>
                <c:ptCount val="3"/>
                <c:pt idx="0">
                  <c:v>51.706785709999998</c:v>
                </c:pt>
                <c:pt idx="1">
                  <c:v>52.022071429999997</c:v>
                </c:pt>
                <c:pt idx="2">
                  <c:v>52.211242859999999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FB-42B4-9E5A-374EC70463A7}"/>
            </c:ext>
          </c:extLst>
        </c:ser>
        <c:ser>
          <c:idx val="1"/>
          <c:order val="1"/>
          <c:tx>
            <c:strRef>
              <c:f>'630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nm'!$Q$20:$Q$22</c:f>
              <c:numCache>
                <c:formatCode>General</c:formatCode>
                <c:ptCount val="3"/>
                <c:pt idx="0">
                  <c:v>50.44564286</c:v>
                </c:pt>
                <c:pt idx="1">
                  <c:v>51.076214290000003</c:v>
                </c:pt>
                <c:pt idx="2">
                  <c:v>50.697871429999999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FB-42B4-9E5A-374EC70463A7}"/>
            </c:ext>
          </c:extLst>
        </c:ser>
        <c:ser>
          <c:idx val="2"/>
          <c:order val="2"/>
          <c:tx>
            <c:strRef>
              <c:f>'630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nm'!$Q$23:$Q$25</c:f>
              <c:numCache>
                <c:formatCode>General</c:formatCode>
                <c:ptCount val="3"/>
                <c:pt idx="0">
                  <c:v>65.579333329999997</c:v>
                </c:pt>
                <c:pt idx="1">
                  <c:v>66.209910710000003</c:v>
                </c:pt>
                <c:pt idx="2">
                  <c:v>66.588257139999996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FB-42B4-9E5A-374EC7046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9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nm'!$Q$31:$Q$33</c:f>
              <c:numCache>
                <c:formatCode>General</c:formatCode>
                <c:ptCount val="3"/>
                <c:pt idx="0">
                  <c:v>40.356523809999999</c:v>
                </c:pt>
                <c:pt idx="1">
                  <c:v>41.617660710000003</c:v>
                </c:pt>
                <c:pt idx="2">
                  <c:v>41.617657139999999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9E-4C36-A5AF-BACC1DA3DBC2}"/>
            </c:ext>
          </c:extLst>
        </c:ser>
        <c:ser>
          <c:idx val="1"/>
          <c:order val="1"/>
          <c:tx>
            <c:strRef>
              <c:f>'630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nm'!$Q$34:$Q$36</c:f>
              <c:numCache>
                <c:formatCode>General</c:formatCode>
                <c:ptCount val="3"/>
                <c:pt idx="0">
                  <c:v>55.490214289999997</c:v>
                </c:pt>
                <c:pt idx="1">
                  <c:v>55.805500000000002</c:v>
                </c:pt>
                <c:pt idx="2">
                  <c:v>55.994657140000001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9E-4C36-A5AF-BACC1DA3DBC2}"/>
            </c:ext>
          </c:extLst>
        </c:ser>
        <c:ser>
          <c:idx val="2"/>
          <c:order val="2"/>
          <c:tx>
            <c:strRef>
              <c:f>'630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nm'!$Q$37:$Q$39</c:f>
              <c:numCache>
                <c:formatCode>General</c:formatCode>
                <c:ptCount val="3"/>
                <c:pt idx="0">
                  <c:v>49.1845</c:v>
                </c:pt>
                <c:pt idx="1">
                  <c:v>50.130357140000001</c:v>
                </c:pt>
                <c:pt idx="2">
                  <c:v>50.697871429999999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9E-4C36-A5AF-BACC1DA3D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10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nm'!$Q$45:$Q$47</c:f>
              <c:numCache>
                <c:formatCode>General</c:formatCode>
                <c:ptCount val="3"/>
                <c:pt idx="0">
                  <c:v>46.662214290000001</c:v>
                </c:pt>
                <c:pt idx="1">
                  <c:v>47.292785709999997</c:v>
                </c:pt>
                <c:pt idx="2">
                  <c:v>47.67112857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A-45D7-91B3-E3C74F86ED24}"/>
            </c:ext>
          </c:extLst>
        </c:ser>
        <c:ser>
          <c:idx val="1"/>
          <c:order val="1"/>
          <c:tx>
            <c:strRef>
              <c:f>'630 nm'!$Z$49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nm'!$Q$48:$Q$50</c:f>
              <c:numCache>
                <c:formatCode>General</c:formatCode>
                <c:ptCount val="3"/>
                <c:pt idx="0">
                  <c:v>55.490214289999997</c:v>
                </c:pt>
                <c:pt idx="1">
                  <c:v>55.805500000000002</c:v>
                </c:pt>
                <c:pt idx="2">
                  <c:v>55.994657140000001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BA-45D7-91B3-E3C74F86ED24}"/>
            </c:ext>
          </c:extLst>
        </c:ser>
        <c:ser>
          <c:idx val="2"/>
          <c:order val="2"/>
          <c:tx>
            <c:strRef>
              <c:f>'630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nm'!$Q$51:$Q$53</c:f>
              <c:numCache>
                <c:formatCode>General</c:formatCode>
                <c:ptCount val="3"/>
                <c:pt idx="0">
                  <c:v>55.490214289999997</c:v>
                </c:pt>
                <c:pt idx="1">
                  <c:v>55.805500000000002</c:v>
                </c:pt>
                <c:pt idx="2">
                  <c:v>55.994657140000001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BA-45D7-91B3-E3C74F86E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7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nm'!$Q$3:$Q$5</c:f>
              <c:numCache>
                <c:formatCode>General</c:formatCode>
                <c:ptCount val="3"/>
                <c:pt idx="0">
                  <c:v>674.71047620000002</c:v>
                </c:pt>
                <c:pt idx="1">
                  <c:v>668.72</c:v>
                </c:pt>
                <c:pt idx="2">
                  <c:v>665.12571430000003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08-430E-9EEE-765C1DF66540}"/>
            </c:ext>
          </c:extLst>
        </c:ser>
        <c:ser>
          <c:idx val="1"/>
          <c:order val="1"/>
          <c:tx>
            <c:strRef>
              <c:f>'940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nm'!$Q$6:$Q$8</c:f>
              <c:numCache>
                <c:formatCode>General</c:formatCode>
                <c:ptCount val="3"/>
                <c:pt idx="0">
                  <c:v>669.66595240000004</c:v>
                </c:pt>
                <c:pt idx="1">
                  <c:v>663.99071430000004</c:v>
                </c:pt>
                <c:pt idx="2">
                  <c:v>660.58571429999995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08-430E-9EEE-765C1DF66540}"/>
            </c:ext>
          </c:extLst>
        </c:ser>
        <c:ser>
          <c:idx val="2"/>
          <c:order val="2"/>
          <c:tx>
            <c:strRef>
              <c:f>'940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nm'!$Q$9:$Q$11</c:f>
              <c:numCache>
                <c:formatCode>General</c:formatCode>
                <c:ptCount val="3"/>
                <c:pt idx="0">
                  <c:v>739.02857140000003</c:v>
                </c:pt>
                <c:pt idx="1">
                  <c:v>733.03821430000005</c:v>
                </c:pt>
                <c:pt idx="2">
                  <c:v>729.44399999999996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08-430E-9EEE-765C1DF66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11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nm'!$Q$59:$Q$61</c:f>
              <c:numCache>
                <c:formatCode>General</c:formatCode>
                <c:ptCount val="3"/>
                <c:pt idx="0">
                  <c:v>42.878785710000002</c:v>
                </c:pt>
                <c:pt idx="1">
                  <c:v>43.509374999999999</c:v>
                </c:pt>
                <c:pt idx="2">
                  <c:v>43.887714289999998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69-4534-9EB2-E5A636965F9D}"/>
            </c:ext>
          </c:extLst>
        </c:ser>
        <c:ser>
          <c:idx val="1"/>
          <c:order val="1"/>
          <c:tx>
            <c:strRef>
              <c:f>'630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nm'!$Q$62:$Q$64</c:f>
              <c:numCache>
                <c:formatCode>General</c:formatCode>
                <c:ptCount val="3"/>
                <c:pt idx="0">
                  <c:v>34.050809520000001</c:v>
                </c:pt>
                <c:pt idx="1">
                  <c:v>34.99666071</c:v>
                </c:pt>
                <c:pt idx="2">
                  <c:v>35.564171430000002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69-4534-9EB2-E5A636965F9D}"/>
            </c:ext>
          </c:extLst>
        </c:ser>
        <c:ser>
          <c:idx val="2"/>
          <c:order val="2"/>
          <c:tx>
            <c:strRef>
              <c:f>'630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nm'!$Q$65:$Q$67</c:f>
              <c:numCache>
                <c:formatCode>General</c:formatCode>
                <c:ptCount val="3"/>
                <c:pt idx="0">
                  <c:v>41.617642859999997</c:v>
                </c:pt>
                <c:pt idx="1">
                  <c:v>42.563517859999997</c:v>
                </c:pt>
                <c:pt idx="2">
                  <c:v>42.374342859999999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69-4534-9EB2-E5A636965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12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nm'!$Z$73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nm'!$Q$73:$Q$75</c:f>
              <c:numCache>
                <c:formatCode>General</c:formatCode>
                <c:ptCount val="3"/>
                <c:pt idx="0">
                  <c:v>42.878785710000002</c:v>
                </c:pt>
                <c:pt idx="1">
                  <c:v>43.509374999999999</c:v>
                </c:pt>
                <c:pt idx="2">
                  <c:v>43.887714289999998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66-45B1-9B1C-B864F8CA0A1D}"/>
            </c:ext>
          </c:extLst>
        </c:ser>
        <c:ser>
          <c:idx val="1"/>
          <c:order val="1"/>
          <c:tx>
            <c:strRef>
              <c:f>'630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nm'!$Q$76:$Q$78</c:f>
              <c:numCache>
                <c:formatCode>General</c:formatCode>
                <c:ptCount val="3"/>
                <c:pt idx="0">
                  <c:v>41.617642859999997</c:v>
                </c:pt>
                <c:pt idx="1">
                  <c:v>41.617660710000003</c:v>
                </c:pt>
                <c:pt idx="2">
                  <c:v>42.374342859999999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66-45B1-9B1C-B864F8CA0A1D}"/>
            </c:ext>
          </c:extLst>
        </c:ser>
        <c:ser>
          <c:idx val="2"/>
          <c:order val="2"/>
          <c:tx>
            <c:strRef>
              <c:f>'630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nm'!$Q$79:$Q$81</c:f>
              <c:numCache>
                <c:formatCode>General</c:formatCode>
                <c:ptCount val="3"/>
                <c:pt idx="0">
                  <c:v>41.617642859999997</c:v>
                </c:pt>
                <c:pt idx="1">
                  <c:v>42.563517859999997</c:v>
                </c:pt>
                <c:pt idx="2">
                  <c:v>43.131028569999998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66-45B1-9B1C-B864F8CA0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  <c:extLst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Error of 525</a:t>
            </a:r>
            <a:r>
              <a:rPr lang="en-US" baseline="0"/>
              <a:t>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nm'!$A$5</c:f>
              <c:strCache>
                <c:ptCount val="1"/>
                <c:pt idx="0">
                  <c:v>Leaf: 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'525 nm'!$G$2:$X$2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'525 nm'!$G$14:$X$14</c:f>
              <c:numCache>
                <c:formatCode>General</c:formatCode>
                <c:ptCount val="18"/>
                <c:pt idx="0">
                  <c:v>15.777386317632166</c:v>
                </c:pt>
                <c:pt idx="1">
                  <c:v>11.876892957866945</c:v>
                </c:pt>
                <c:pt idx="2">
                  <c:v>13.070088538945427</c:v>
                </c:pt>
                <c:pt idx="3">
                  <c:v>8.6138555758287207</c:v>
                </c:pt>
                <c:pt idx="4">
                  <c:v>25.978780644715847</c:v>
                </c:pt>
                <c:pt idx="5">
                  <c:v>15.037560574151762</c:v>
                </c:pt>
                <c:pt idx="6">
                  <c:v>9.3629260549038538</c:v>
                </c:pt>
                <c:pt idx="7">
                  <c:v>13.878296456401243</c:v>
                </c:pt>
                <c:pt idx="8">
                  <c:v>21.561681577196254</c:v>
                </c:pt>
                <c:pt idx="9">
                  <c:v>15.289230704135425</c:v>
                </c:pt>
                <c:pt idx="10">
                  <c:v>28.552681475517232</c:v>
                </c:pt>
                <c:pt idx="11">
                  <c:v>25.415453426724817</c:v>
                </c:pt>
                <c:pt idx="12">
                  <c:v>55.387400133726466</c:v>
                </c:pt>
                <c:pt idx="13">
                  <c:v>15.777389563397275</c:v>
                </c:pt>
                <c:pt idx="14">
                  <c:v>21.369746897728177</c:v>
                </c:pt>
                <c:pt idx="15">
                  <c:v>14.424999934819589</c:v>
                </c:pt>
                <c:pt idx="16">
                  <c:v>1.1584540513889758</c:v>
                </c:pt>
                <c:pt idx="17">
                  <c:v>3.8256631665776784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7E-4D13-821E-122FCE546917}"/>
            </c:ext>
          </c:extLst>
        </c:ser>
        <c:ser>
          <c:idx val="1"/>
          <c:order val="1"/>
          <c:tx>
            <c:strRef>
              <c:f>'525 nm'!$A$18</c:f>
              <c:strCache>
                <c:ptCount val="1"/>
                <c:pt idx="0">
                  <c:v>Leaf: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'525 nm'!$G$16:$X$16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'525 nm'!$G$28:$X$28</c:f>
              <c:numCache>
                <c:formatCode>General</c:formatCode>
                <c:ptCount val="18"/>
                <c:pt idx="0">
                  <c:v>9.7228199428841471</c:v>
                </c:pt>
                <c:pt idx="1">
                  <c:v>16.764559178809591</c:v>
                </c:pt>
                <c:pt idx="2">
                  <c:v>2.4892778875154749</c:v>
                </c:pt>
                <c:pt idx="3">
                  <c:v>5.136825117441691</c:v>
                </c:pt>
                <c:pt idx="4">
                  <c:v>13.584320180413473</c:v>
                </c:pt>
                <c:pt idx="5">
                  <c:v>18.616970570562099</c:v>
                </c:pt>
                <c:pt idx="6">
                  <c:v>7.3468987726370365</c:v>
                </c:pt>
                <c:pt idx="7">
                  <c:v>4.9800338842134559</c:v>
                </c:pt>
                <c:pt idx="8">
                  <c:v>8.3116437012668474</c:v>
                </c:pt>
                <c:pt idx="9">
                  <c:v>8.1885153440392227</c:v>
                </c:pt>
                <c:pt idx="10">
                  <c:v>6.5470578334648897</c:v>
                </c:pt>
                <c:pt idx="11">
                  <c:v>7.0482061804043283</c:v>
                </c:pt>
                <c:pt idx="12">
                  <c:v>6.280078717740512</c:v>
                </c:pt>
                <c:pt idx="13">
                  <c:v>6.7818857116461411</c:v>
                </c:pt>
                <c:pt idx="14">
                  <c:v>17.06524772516018</c:v>
                </c:pt>
                <c:pt idx="15">
                  <c:v>20.415896255888633</c:v>
                </c:pt>
                <c:pt idx="16">
                  <c:v>9.3572456153669474</c:v>
                </c:pt>
                <c:pt idx="17">
                  <c:v>4.3966455143469787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7E-4D13-821E-122FCE546917}"/>
            </c:ext>
          </c:extLst>
        </c:ser>
        <c:ser>
          <c:idx val="2"/>
          <c:order val="2"/>
          <c:tx>
            <c:strRef>
              <c:f>'525 nm'!$A$32</c:f>
              <c:strCache>
                <c:ptCount val="1"/>
                <c:pt idx="0">
                  <c:v>Leaf: 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'525 nm'!$G$30:$X$30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'525 nm'!$G$42:$X$42</c:f>
              <c:numCache>
                <c:formatCode>General</c:formatCode>
                <c:ptCount val="18"/>
                <c:pt idx="0">
                  <c:v>1.3023872073538388E-5</c:v>
                </c:pt>
                <c:pt idx="1">
                  <c:v>20.337408556303835</c:v>
                </c:pt>
                <c:pt idx="2">
                  <c:v>4.147562553685388</c:v>
                </c:pt>
                <c:pt idx="3">
                  <c:v>6.1411979191791977</c:v>
                </c:pt>
                <c:pt idx="4">
                  <c:v>5.088373393280639</c:v>
                </c:pt>
                <c:pt idx="5">
                  <c:v>5.1019291072662938</c:v>
                </c:pt>
                <c:pt idx="6">
                  <c:v>4.0696643110971085</c:v>
                </c:pt>
                <c:pt idx="7">
                  <c:v>0.88366312324947172</c:v>
                </c:pt>
                <c:pt idx="8">
                  <c:v>8.2385921218639488</c:v>
                </c:pt>
                <c:pt idx="9">
                  <c:v>2.1639583861894165</c:v>
                </c:pt>
                <c:pt idx="10">
                  <c:v>5.7772592601958479</c:v>
                </c:pt>
                <c:pt idx="11">
                  <c:v>13.354192138596323</c:v>
                </c:pt>
                <c:pt idx="12">
                  <c:v>20.985304328374642</c:v>
                </c:pt>
                <c:pt idx="13">
                  <c:v>15.357131136847888</c:v>
                </c:pt>
                <c:pt idx="14">
                  <c:v>13.157998462060357</c:v>
                </c:pt>
                <c:pt idx="15">
                  <c:v>27.018659888938647</c:v>
                </c:pt>
                <c:pt idx="16">
                  <c:v>21.972442363997089</c:v>
                </c:pt>
                <c:pt idx="17">
                  <c:v>5.5871356658174784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7E-4D13-821E-122FCE546917}"/>
            </c:ext>
          </c:extLst>
        </c:ser>
        <c:ser>
          <c:idx val="3"/>
          <c:order val="3"/>
          <c:tx>
            <c:strRef>
              <c:f>'525 nm'!$A$47</c:f>
              <c:strCache>
                <c:ptCount val="1"/>
                <c:pt idx="0">
                  <c:v>Leaf: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'525 nm'!$G$44:$X$44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'525 nm'!$G$56:$X$56</c:f>
              <c:numCache>
                <c:formatCode>General</c:formatCode>
                <c:ptCount val="18"/>
                <c:pt idx="0">
                  <c:v>11.725412920128488</c:v>
                </c:pt>
                <c:pt idx="1">
                  <c:v>11.205621135076868</c:v>
                </c:pt>
                <c:pt idx="2">
                  <c:v>5.1729134247522461</c:v>
                </c:pt>
                <c:pt idx="3">
                  <c:v>6.0806922146539959</c:v>
                </c:pt>
                <c:pt idx="4">
                  <c:v>10.904110920799734</c:v>
                </c:pt>
                <c:pt idx="5">
                  <c:v>10.843130881230858</c:v>
                </c:pt>
                <c:pt idx="6">
                  <c:v>7.1642056241204299</c:v>
                </c:pt>
                <c:pt idx="7">
                  <c:v>5.3032984379930532</c:v>
                </c:pt>
                <c:pt idx="8">
                  <c:v>9.992600471986675</c:v>
                </c:pt>
                <c:pt idx="9">
                  <c:v>12.050094834652082</c:v>
                </c:pt>
                <c:pt idx="10">
                  <c:v>9.2946318322142112</c:v>
                </c:pt>
                <c:pt idx="11">
                  <c:v>5.0504912541349443</c:v>
                </c:pt>
                <c:pt idx="12">
                  <c:v>6.2926292352473139</c:v>
                </c:pt>
                <c:pt idx="13">
                  <c:v>11.768420181807226</c:v>
                </c:pt>
                <c:pt idx="14">
                  <c:v>17.47891592110641</c:v>
                </c:pt>
                <c:pt idx="15">
                  <c:v>13.490145573393658</c:v>
                </c:pt>
                <c:pt idx="16">
                  <c:v>10.063892731907474</c:v>
                </c:pt>
                <c:pt idx="17">
                  <c:v>9.4323085718177548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7E-4D13-821E-122FCE546917}"/>
            </c:ext>
          </c:extLst>
        </c:ser>
        <c:ser>
          <c:idx val="4"/>
          <c:order val="4"/>
          <c:tx>
            <c:strRef>
              <c:f>'525 nm'!$A$60</c:f>
              <c:strCache>
                <c:ptCount val="1"/>
                <c:pt idx="0">
                  <c:v>Leaf: 11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'525 nm'!$G$58:$X$58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'525 nm'!$G$70:$X$70</c:f>
              <c:numCache>
                <c:formatCode>General</c:formatCode>
                <c:ptCount val="18"/>
                <c:pt idx="0">
                  <c:v>10.380437987818564</c:v>
                </c:pt>
                <c:pt idx="1">
                  <c:v>14.752856749573416</c:v>
                </c:pt>
                <c:pt idx="2">
                  <c:v>9.5549855864131494</c:v>
                </c:pt>
                <c:pt idx="3">
                  <c:v>8.5399047927270804</c:v>
                </c:pt>
                <c:pt idx="4">
                  <c:v>9.8843706506533202</c:v>
                </c:pt>
                <c:pt idx="5">
                  <c:v>10.86301384722727</c:v>
                </c:pt>
                <c:pt idx="6">
                  <c:v>6.2947569288187557</c:v>
                </c:pt>
                <c:pt idx="7">
                  <c:v>10.123597252644775</c:v>
                </c:pt>
                <c:pt idx="8">
                  <c:v>6.9136875589876752</c:v>
                </c:pt>
                <c:pt idx="9">
                  <c:v>9.7414638903706674</c:v>
                </c:pt>
                <c:pt idx="10">
                  <c:v>9.6533600325107773</c:v>
                </c:pt>
                <c:pt idx="11">
                  <c:v>6.1858582210957618</c:v>
                </c:pt>
                <c:pt idx="12">
                  <c:v>16.515020489609064</c:v>
                </c:pt>
                <c:pt idx="13">
                  <c:v>2.9659897867189016</c:v>
                </c:pt>
                <c:pt idx="14">
                  <c:v>24.812640044354211</c:v>
                </c:pt>
                <c:pt idx="15">
                  <c:v>9.4257107004650909</c:v>
                </c:pt>
                <c:pt idx="16">
                  <c:v>7.2460663898070319</c:v>
                </c:pt>
                <c:pt idx="17">
                  <c:v>19.144982325342291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7E-4D13-821E-122FCE546917}"/>
            </c:ext>
          </c:extLst>
        </c:ser>
        <c:ser>
          <c:idx val="5"/>
          <c:order val="5"/>
          <c:tx>
            <c:strRef>
              <c:f>'525 nm'!$A$73</c:f>
              <c:strCache>
                <c:ptCount val="1"/>
                <c:pt idx="0">
                  <c:v>Leaf: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'525 nm'!$G$72:$X$72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'525 nm'!$G$84:$X$84</c:f>
              <c:numCache>
                <c:formatCode>General</c:formatCode>
                <c:ptCount val="18"/>
                <c:pt idx="0">
                  <c:v>12.352327598966081</c:v>
                </c:pt>
                <c:pt idx="1">
                  <c:v>21.483528511104208</c:v>
                </c:pt>
                <c:pt idx="2">
                  <c:v>7.9692023692439804</c:v>
                </c:pt>
                <c:pt idx="3">
                  <c:v>8.6443373397547774</c:v>
                </c:pt>
                <c:pt idx="4">
                  <c:v>13.779086052444391</c:v>
                </c:pt>
                <c:pt idx="5">
                  <c:v>14.604649010385154</c:v>
                </c:pt>
                <c:pt idx="6">
                  <c:v>3.9075466975369482</c:v>
                </c:pt>
                <c:pt idx="7">
                  <c:v>2.8541294341585974</c:v>
                </c:pt>
                <c:pt idx="8">
                  <c:v>5.3970726322154743</c:v>
                </c:pt>
                <c:pt idx="9">
                  <c:v>10.673162562381522</c:v>
                </c:pt>
                <c:pt idx="10">
                  <c:v>12.206771678317953</c:v>
                </c:pt>
                <c:pt idx="11">
                  <c:v>10.187059599947718</c:v>
                </c:pt>
                <c:pt idx="12">
                  <c:v>15.742139576754495</c:v>
                </c:pt>
                <c:pt idx="13">
                  <c:v>4.554919194409508</c:v>
                </c:pt>
                <c:pt idx="14">
                  <c:v>12.212667142358422</c:v>
                </c:pt>
                <c:pt idx="15">
                  <c:v>10.680084169487655</c:v>
                </c:pt>
                <c:pt idx="16">
                  <c:v>21.953782482591706</c:v>
                </c:pt>
                <c:pt idx="17">
                  <c:v>22.545905110992692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7E-4D13-821E-122FCE546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13896"/>
        <c:axId val="447114224"/>
      </c:scatterChart>
      <c:valAx>
        <c:axId val="44711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4224"/>
        <c:crosses val="autoZero"/>
        <c:crossBetween val="midCat"/>
      </c:valAx>
      <c:valAx>
        <c:axId val="4471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7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nm'!$Q$3:$Q$5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16.079548209999999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A7-4FAE-BCBA-FC219F5BEC70}"/>
            </c:ext>
          </c:extLst>
        </c:ser>
        <c:ser>
          <c:idx val="1"/>
          <c:order val="1"/>
          <c:tx>
            <c:strRef>
              <c:f>'525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nm'!$Q$6:$Q$8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17.025403570000002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A7-4FAE-BCBA-FC219F5BEC70}"/>
            </c:ext>
          </c:extLst>
        </c:ser>
        <c:ser>
          <c:idx val="2"/>
          <c:order val="2"/>
          <c:tx>
            <c:strRef>
              <c:f>'525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nm'!$Q$9:$Q$11</c:f>
              <c:numCache>
                <c:formatCode>General</c:formatCode>
                <c:ptCount val="3"/>
                <c:pt idx="0">
                  <c:v>29.006238100000001</c:v>
                </c:pt>
                <c:pt idx="1">
                  <c:v>28.375678570000002</c:v>
                </c:pt>
                <c:pt idx="2">
                  <c:v>28.754014290000001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A7-4FAE-BCBA-FC219F5B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8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nm'!$Q$17:$Q$19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17.025403570000002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6F-4D48-A8A1-094E500725E3}"/>
            </c:ext>
          </c:extLst>
        </c:ser>
        <c:ser>
          <c:idx val="1"/>
          <c:order val="1"/>
          <c:tx>
            <c:strRef>
              <c:f>'525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nm'!$Q$20:$Q$22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18.917107139999999</c:v>
                </c:pt>
                <c:pt idx="2">
                  <c:v>18.917114290000001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6F-4D48-A8A1-094E500725E3}"/>
            </c:ext>
          </c:extLst>
        </c:ser>
        <c:ser>
          <c:idx val="2"/>
          <c:order val="2"/>
          <c:tx>
            <c:strRef>
              <c:f>'525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nm'!$Q$23:$Q$25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19.86298214</c:v>
                </c:pt>
                <c:pt idx="2">
                  <c:v>20.430485709999999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6F-4D48-A8A1-094E50072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9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nm'!$Q$31:$Q$33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16.079548209999999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5-4D45-83BD-BB02445D63DC}"/>
            </c:ext>
          </c:extLst>
        </c:ser>
        <c:ser>
          <c:idx val="1"/>
          <c:order val="1"/>
          <c:tx>
            <c:strRef>
              <c:f>'525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nm'!$Q$34:$Q$36</c:f>
              <c:numCache>
                <c:formatCode>General</c:formatCode>
                <c:ptCount val="3"/>
                <c:pt idx="0">
                  <c:v>15.13369286</c:v>
                </c:pt>
                <c:pt idx="1">
                  <c:v>15.13369286</c:v>
                </c:pt>
                <c:pt idx="2">
                  <c:v>15.13368571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05-4D45-83BD-BB02445D63DC}"/>
            </c:ext>
          </c:extLst>
        </c:ser>
        <c:ser>
          <c:idx val="2"/>
          <c:order val="2"/>
          <c:tx>
            <c:strRef>
              <c:f>'525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nm'!$Q$37:$Q$39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05-4D45-83BD-BB02445D6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10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nm'!$Q$45:$Q$47</c:f>
              <c:numCache>
                <c:formatCode>General</c:formatCode>
                <c:ptCount val="3"/>
                <c:pt idx="0">
                  <c:v>12.6114119</c:v>
                </c:pt>
                <c:pt idx="1">
                  <c:v>13.241980359999999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3D-406C-950C-BE591A98A36F}"/>
            </c:ext>
          </c:extLst>
        </c:ser>
        <c:ser>
          <c:idx val="1"/>
          <c:order val="1"/>
          <c:tx>
            <c:strRef>
              <c:f>'525 nm'!$Z$49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nm'!$Q$48:$Q$50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16.079548209999999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3D-406C-950C-BE591A98A36F}"/>
            </c:ext>
          </c:extLst>
        </c:ser>
        <c:ser>
          <c:idx val="2"/>
          <c:order val="2"/>
          <c:tx>
            <c:strRef>
              <c:f>'525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nm'!$Q$51:$Q$53</c:f>
              <c:numCache>
                <c:formatCode>General</c:formatCode>
                <c:ptCount val="3"/>
                <c:pt idx="0">
                  <c:v>15.13369286</c:v>
                </c:pt>
                <c:pt idx="1">
                  <c:v>15.13369286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3D-406C-950C-BE591A98A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11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nm'!$Q$59:$Q$61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17.025403570000002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31-45E8-BAA2-FB72166BDC37}"/>
            </c:ext>
          </c:extLst>
        </c:ser>
        <c:ser>
          <c:idx val="1"/>
          <c:order val="1"/>
          <c:tx>
            <c:strRef>
              <c:f>'525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nm'!$Q$62:$Q$64</c:f>
              <c:numCache>
                <c:formatCode>General</c:formatCode>
                <c:ptCount val="3"/>
                <c:pt idx="0">
                  <c:v>12.6114119</c:v>
                </c:pt>
                <c:pt idx="1">
                  <c:v>14.187837500000001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31-45E8-BAA2-FB72166BDC37}"/>
            </c:ext>
          </c:extLst>
        </c:ser>
        <c:ser>
          <c:idx val="2"/>
          <c:order val="2"/>
          <c:tx>
            <c:strRef>
              <c:f>'525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nm'!$Q$65:$Q$67</c:f>
              <c:numCache>
                <c:formatCode>General</c:formatCode>
                <c:ptCount val="3"/>
                <c:pt idx="0">
                  <c:v>15.13369286</c:v>
                </c:pt>
                <c:pt idx="1">
                  <c:v>15.13369286</c:v>
                </c:pt>
                <c:pt idx="2">
                  <c:v>15.13368571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31-45E8-BAA2-FB72166BD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12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nm'!$Z$73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nm'!$Q$73:$Q$75</c:f>
              <c:numCache>
                <c:formatCode>General</c:formatCode>
                <c:ptCount val="3"/>
                <c:pt idx="0">
                  <c:v>12.6114119</c:v>
                </c:pt>
                <c:pt idx="1">
                  <c:v>13.241980359999999</c:v>
                </c:pt>
                <c:pt idx="2">
                  <c:v>12.863638570000001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FE-4E4E-AD5D-FEEE6E23028B}"/>
            </c:ext>
          </c:extLst>
        </c:ser>
        <c:ser>
          <c:idx val="1"/>
          <c:order val="1"/>
          <c:tx>
            <c:strRef>
              <c:f>'525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nm'!$Q$76:$Q$78</c:f>
              <c:numCache>
                <c:formatCode>General</c:formatCode>
                <c:ptCount val="3"/>
                <c:pt idx="0">
                  <c:v>13.87255238</c:v>
                </c:pt>
                <c:pt idx="1">
                  <c:v>15.13369286</c:v>
                </c:pt>
                <c:pt idx="2">
                  <c:v>15.13368571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FE-4E4E-AD5D-FEEE6E23028B}"/>
            </c:ext>
          </c:extLst>
        </c:ser>
        <c:ser>
          <c:idx val="2"/>
          <c:order val="2"/>
          <c:tx>
            <c:strRef>
              <c:f>'525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nm'!$Q$79:$Q$81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17.025403570000002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FE-4E4E-AD5D-FEEE6E230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  <c:extLst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Error of 505</a:t>
            </a:r>
            <a:r>
              <a:rPr lang="en-US" baseline="0"/>
              <a:t>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nm'!$A$5</c:f>
              <c:strCache>
                <c:ptCount val="1"/>
                <c:pt idx="0">
                  <c:v>Leaf: 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'505 nm'!$G$2:$X$2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'505 nm'!$G$14:$X$14</c:f>
              <c:numCache>
                <c:formatCode>General</c:formatCode>
                <c:ptCount val="18"/>
                <c:pt idx="0">
                  <c:v>20.036298232602125</c:v>
                </c:pt>
                <c:pt idx="1">
                  <c:v>6.7735574768597351</c:v>
                </c:pt>
                <c:pt idx="2">
                  <c:v>14.561473646394852</c:v>
                </c:pt>
                <c:pt idx="3">
                  <c:v>15.050440819590488</c:v>
                </c:pt>
                <c:pt idx="4">
                  <c:v>36.31460004128899</c:v>
                </c:pt>
                <c:pt idx="5">
                  <c:v>21.428570982919577</c:v>
                </c:pt>
                <c:pt idx="6">
                  <c:v>8.3759433184213634</c:v>
                </c:pt>
                <c:pt idx="7">
                  <c:v>19.104525392825924</c:v>
                </c:pt>
                <c:pt idx="8">
                  <c:v>19.926230955067272</c:v>
                </c:pt>
                <c:pt idx="9">
                  <c:v>15.488620993456063</c:v>
                </c:pt>
                <c:pt idx="10">
                  <c:v>25.960322146574775</c:v>
                </c:pt>
                <c:pt idx="11">
                  <c:v>12.182397913591439</c:v>
                </c:pt>
                <c:pt idx="12">
                  <c:v>5.9992541851662926</c:v>
                </c:pt>
                <c:pt idx="13">
                  <c:v>5.8527388401749949</c:v>
                </c:pt>
                <c:pt idx="14">
                  <c:v>10.832074749649998</c:v>
                </c:pt>
                <c:pt idx="15">
                  <c:v>12.751587462054109</c:v>
                </c:pt>
                <c:pt idx="16">
                  <c:v>15.859976935776256</c:v>
                </c:pt>
                <c:pt idx="17">
                  <c:v>11.265157204703115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C-4A13-A64B-F6B1ACC97F11}"/>
            </c:ext>
          </c:extLst>
        </c:ser>
        <c:ser>
          <c:idx val="1"/>
          <c:order val="1"/>
          <c:tx>
            <c:strRef>
              <c:f>'505 nm'!$A$18</c:f>
              <c:strCache>
                <c:ptCount val="1"/>
                <c:pt idx="0">
                  <c:v>Leaf: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'505 nm'!$G$16:$X$16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'505 nm'!$G$28:$X$28</c:f>
              <c:numCache>
                <c:formatCode>General</c:formatCode>
                <c:ptCount val="18"/>
                <c:pt idx="0">
                  <c:v>9.6229310566116428</c:v>
                </c:pt>
                <c:pt idx="1">
                  <c:v>6.4707129682625988</c:v>
                </c:pt>
                <c:pt idx="2">
                  <c:v>7.3721932166310919</c:v>
                </c:pt>
                <c:pt idx="3">
                  <c:v>6.1429246932899995</c:v>
                </c:pt>
                <c:pt idx="4">
                  <c:v>18.750119813058522</c:v>
                </c:pt>
                <c:pt idx="5">
                  <c:v>21.347448649194035</c:v>
                </c:pt>
                <c:pt idx="6">
                  <c:v>8.5954756598319761</c:v>
                </c:pt>
                <c:pt idx="7">
                  <c:v>12.6380059292678</c:v>
                </c:pt>
                <c:pt idx="8">
                  <c:v>19.107287524949246</c:v>
                </c:pt>
                <c:pt idx="9">
                  <c:v>9.0517646849467894</c:v>
                </c:pt>
                <c:pt idx="10">
                  <c:v>16.305385802446075</c:v>
                </c:pt>
                <c:pt idx="11">
                  <c:v>21.761820646421235</c:v>
                </c:pt>
                <c:pt idx="12">
                  <c:v>7.7784568833264016</c:v>
                </c:pt>
                <c:pt idx="13">
                  <c:v>7.0042311606434673</c:v>
                </c:pt>
                <c:pt idx="14">
                  <c:v>13.442212170653043</c:v>
                </c:pt>
                <c:pt idx="15">
                  <c:v>13.124620625964573</c:v>
                </c:pt>
                <c:pt idx="16">
                  <c:v>16.130727561503875</c:v>
                </c:pt>
                <c:pt idx="17">
                  <c:v>7.875229674297004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C-4A13-A64B-F6B1ACC97F11}"/>
            </c:ext>
          </c:extLst>
        </c:ser>
        <c:ser>
          <c:idx val="2"/>
          <c:order val="2"/>
          <c:tx>
            <c:strRef>
              <c:f>'505 nm'!$A$32</c:f>
              <c:strCache>
                <c:ptCount val="1"/>
                <c:pt idx="0">
                  <c:v>Leaf: 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'505 nm'!$G$30:$X$30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'505 nm'!$G$42:$X$42</c:f>
              <c:numCache>
                <c:formatCode>General</c:formatCode>
                <c:ptCount val="18"/>
                <c:pt idx="0">
                  <c:v>4.2937283752640152</c:v>
                </c:pt>
                <c:pt idx="1">
                  <c:v>38.140031045554004</c:v>
                </c:pt>
                <c:pt idx="2">
                  <c:v>5.596316743689199</c:v>
                </c:pt>
                <c:pt idx="3">
                  <c:v>2.2939925979785549</c:v>
                </c:pt>
                <c:pt idx="4">
                  <c:v>7.9581962453849844</c:v>
                </c:pt>
                <c:pt idx="5">
                  <c:v>14.554888589372712</c:v>
                </c:pt>
                <c:pt idx="6">
                  <c:v>8.7779304518457675</c:v>
                </c:pt>
                <c:pt idx="7">
                  <c:v>13.3071138443308</c:v>
                </c:pt>
                <c:pt idx="8">
                  <c:v>23.548823417516733</c:v>
                </c:pt>
                <c:pt idx="9">
                  <c:v>3.8836713649488828</c:v>
                </c:pt>
                <c:pt idx="10">
                  <c:v>14.595587220521921</c:v>
                </c:pt>
                <c:pt idx="11">
                  <c:v>31.796868799513277</c:v>
                </c:pt>
                <c:pt idx="12">
                  <c:v>5.1845006361699761</c:v>
                </c:pt>
                <c:pt idx="13">
                  <c:v>6.9088873733488692</c:v>
                </c:pt>
                <c:pt idx="14">
                  <c:v>14.862691617328485</c:v>
                </c:pt>
                <c:pt idx="15">
                  <c:v>18.794676220530391</c:v>
                </c:pt>
                <c:pt idx="16">
                  <c:v>25.83115881216326</c:v>
                </c:pt>
                <c:pt idx="17">
                  <c:v>17.75091500894197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C-4A13-A64B-F6B1ACC97F11}"/>
            </c:ext>
          </c:extLst>
        </c:ser>
        <c:ser>
          <c:idx val="3"/>
          <c:order val="3"/>
          <c:tx>
            <c:strRef>
              <c:f>'505 nm'!$A$47</c:f>
              <c:strCache>
                <c:ptCount val="1"/>
                <c:pt idx="0">
                  <c:v>Leaf: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'505 nm'!$G$44:$X$44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'505 nm'!$G$56:$X$56</c:f>
              <c:numCache>
                <c:formatCode>General</c:formatCode>
                <c:ptCount val="18"/>
                <c:pt idx="0">
                  <c:v>5.9340159600579367</c:v>
                </c:pt>
                <c:pt idx="1">
                  <c:v>6.4707129682625988</c:v>
                </c:pt>
                <c:pt idx="2">
                  <c:v>2.4611086070367065</c:v>
                </c:pt>
                <c:pt idx="3">
                  <c:v>7.5334615614492879</c:v>
                </c:pt>
                <c:pt idx="4">
                  <c:v>8.8284255616446394</c:v>
                </c:pt>
                <c:pt idx="5">
                  <c:v>13.216070477015187</c:v>
                </c:pt>
                <c:pt idx="6">
                  <c:v>6.6230091356976786</c:v>
                </c:pt>
                <c:pt idx="7">
                  <c:v>11.121448238285584</c:v>
                </c:pt>
                <c:pt idx="8">
                  <c:v>15.121657148774331</c:v>
                </c:pt>
                <c:pt idx="9">
                  <c:v>2.3128252137381602</c:v>
                </c:pt>
                <c:pt idx="10">
                  <c:v>13.394680622198573</c:v>
                </c:pt>
                <c:pt idx="11">
                  <c:v>29.87000911866377</c:v>
                </c:pt>
                <c:pt idx="12">
                  <c:v>8.5072041136442031</c:v>
                </c:pt>
                <c:pt idx="13">
                  <c:v>8.7359435450836962</c:v>
                </c:pt>
                <c:pt idx="14">
                  <c:v>16.864283800331496</c:v>
                </c:pt>
                <c:pt idx="15">
                  <c:v>33.3096802154909</c:v>
                </c:pt>
                <c:pt idx="16">
                  <c:v>33.229182074752835</c:v>
                </c:pt>
                <c:pt idx="17">
                  <c:v>22.562028237927738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C-4A13-A64B-F6B1ACC97F11}"/>
            </c:ext>
          </c:extLst>
        </c:ser>
        <c:ser>
          <c:idx val="4"/>
          <c:order val="4"/>
          <c:tx>
            <c:strRef>
              <c:f>'505 nm'!$A$60</c:f>
              <c:strCache>
                <c:ptCount val="1"/>
                <c:pt idx="0">
                  <c:v>Leaf: 11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'505 nm'!$G$58:$X$58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'505 nm'!$G$70:$X$70</c:f>
              <c:numCache>
                <c:formatCode>General</c:formatCode>
                <c:ptCount val="18"/>
                <c:pt idx="0">
                  <c:v>10.836192691266865</c:v>
                </c:pt>
                <c:pt idx="1">
                  <c:v>57.332981481445415</c:v>
                </c:pt>
                <c:pt idx="2">
                  <c:v>12.192885903896705</c:v>
                </c:pt>
                <c:pt idx="3">
                  <c:v>5.8887534404529518</c:v>
                </c:pt>
                <c:pt idx="4">
                  <c:v>10.081065950115779</c:v>
                </c:pt>
                <c:pt idx="5">
                  <c:v>15.534920243670749</c:v>
                </c:pt>
                <c:pt idx="6">
                  <c:v>7.3910010650977442</c:v>
                </c:pt>
                <c:pt idx="7">
                  <c:v>16.726918050642499</c:v>
                </c:pt>
                <c:pt idx="8">
                  <c:v>17.719435533498508</c:v>
                </c:pt>
                <c:pt idx="9">
                  <c:v>6.3056313788281644</c:v>
                </c:pt>
                <c:pt idx="10">
                  <c:v>32.147892111077169</c:v>
                </c:pt>
                <c:pt idx="11">
                  <c:v>34.356009268133711</c:v>
                </c:pt>
                <c:pt idx="12">
                  <c:v>2.6608886359096076</c:v>
                </c:pt>
                <c:pt idx="13">
                  <c:v>3.5287793833819663</c:v>
                </c:pt>
                <c:pt idx="14">
                  <c:v>11.662542956107883</c:v>
                </c:pt>
                <c:pt idx="15">
                  <c:v>24.191243981442103</c:v>
                </c:pt>
                <c:pt idx="16">
                  <c:v>22.868958095147498</c:v>
                </c:pt>
                <c:pt idx="17">
                  <c:v>17.296714988170059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DC-4A13-A64B-F6B1ACC97F11}"/>
            </c:ext>
          </c:extLst>
        </c:ser>
        <c:ser>
          <c:idx val="5"/>
          <c:order val="5"/>
          <c:tx>
            <c:strRef>
              <c:f>'505 nm'!$A$73</c:f>
              <c:strCache>
                <c:ptCount val="1"/>
                <c:pt idx="0">
                  <c:v>Leaf: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'505 nm'!$G$72:$X$72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'505 nm'!$G$84:$X$84</c:f>
              <c:numCache>
                <c:formatCode>General</c:formatCode>
                <c:ptCount val="18"/>
                <c:pt idx="0">
                  <c:v>12.424464463459723</c:v>
                </c:pt>
                <c:pt idx="1">
                  <c:v>11.374472316894671</c:v>
                </c:pt>
                <c:pt idx="2">
                  <c:v>7.2995696860440065</c:v>
                </c:pt>
                <c:pt idx="3">
                  <c:v>8.3499923412224035</c:v>
                </c:pt>
                <c:pt idx="4">
                  <c:v>19.818497064729673</c:v>
                </c:pt>
                <c:pt idx="5">
                  <c:v>19.791569553000411</c:v>
                </c:pt>
                <c:pt idx="6">
                  <c:v>8.2371964618053628</c:v>
                </c:pt>
                <c:pt idx="7">
                  <c:v>17.31379209569727</c:v>
                </c:pt>
                <c:pt idx="8">
                  <c:v>26.700438660420538</c:v>
                </c:pt>
                <c:pt idx="9">
                  <c:v>6.465909765599215</c:v>
                </c:pt>
                <c:pt idx="10">
                  <c:v>27.088703144882604</c:v>
                </c:pt>
                <c:pt idx="11">
                  <c:v>34.517224298862409</c:v>
                </c:pt>
                <c:pt idx="12">
                  <c:v>5.7270234064754808</c:v>
                </c:pt>
                <c:pt idx="13">
                  <c:v>2.3787136023584621</c:v>
                </c:pt>
                <c:pt idx="14">
                  <c:v>1.3340954982202473</c:v>
                </c:pt>
                <c:pt idx="15">
                  <c:v>6.6671309857028422</c:v>
                </c:pt>
                <c:pt idx="16">
                  <c:v>4.4018346169150213</c:v>
                </c:pt>
                <c:pt idx="17">
                  <c:v>8.3627937001365087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DC-4A13-A64B-F6B1ACC9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13896"/>
        <c:axId val="447114224"/>
      </c:scatterChart>
      <c:valAx>
        <c:axId val="44711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4224"/>
        <c:crosses val="autoZero"/>
        <c:crossBetween val="midCat"/>
      </c:valAx>
      <c:valAx>
        <c:axId val="4471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8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nm'!$Q$17:$Q$19</c:f>
              <c:numCache>
                <c:formatCode>General</c:formatCode>
                <c:ptCount val="3"/>
                <c:pt idx="0">
                  <c:v>660.83785709999995</c:v>
                </c:pt>
                <c:pt idx="1">
                  <c:v>655.47803569999996</c:v>
                </c:pt>
                <c:pt idx="2">
                  <c:v>652.26214289999996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07-4B48-B8F9-D0673413DFCE}"/>
            </c:ext>
          </c:extLst>
        </c:ser>
        <c:ser>
          <c:idx val="1"/>
          <c:order val="1"/>
          <c:tx>
            <c:strRef>
              <c:f>'940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nm'!$Q$20:$Q$22</c:f>
              <c:numCache>
                <c:formatCode>General</c:formatCode>
                <c:ptCount val="3"/>
                <c:pt idx="0">
                  <c:v>650.74880949999999</c:v>
                </c:pt>
                <c:pt idx="1">
                  <c:v>645.07357139999999</c:v>
                </c:pt>
                <c:pt idx="2">
                  <c:v>640.91185710000002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07-4B48-B8F9-D0673413DFCE}"/>
            </c:ext>
          </c:extLst>
        </c:ser>
        <c:ser>
          <c:idx val="2"/>
          <c:order val="2"/>
          <c:tx>
            <c:strRef>
              <c:f>'940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nm'!$Q$23:$Q$25</c:f>
              <c:numCache>
                <c:formatCode>General</c:formatCode>
                <c:ptCount val="3"/>
                <c:pt idx="0">
                  <c:v>703.71666670000002</c:v>
                </c:pt>
                <c:pt idx="1">
                  <c:v>696.14982139999995</c:v>
                </c:pt>
                <c:pt idx="2">
                  <c:v>694.63642860000004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07-4B48-B8F9-D0673413D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7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nm'!$Q$3:$Q$5</c:f>
              <c:numCache>
                <c:formatCode>General</c:formatCode>
                <c:ptCount val="3"/>
                <c:pt idx="0">
                  <c:v>21.439397620000001</c:v>
                </c:pt>
                <c:pt idx="1">
                  <c:v>21.754678569999999</c:v>
                </c:pt>
                <c:pt idx="2">
                  <c:v>21.187171429999999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51-4469-A541-F90F7F4DE074}"/>
            </c:ext>
          </c:extLst>
        </c:ser>
        <c:ser>
          <c:idx val="1"/>
          <c:order val="1"/>
          <c:tx>
            <c:strRef>
              <c:f>'505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nm'!$Q$6:$Q$8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19.86298214</c:v>
                </c:pt>
                <c:pt idx="2">
                  <c:v>20.430485709999999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51-4469-A541-F90F7F4DE074}"/>
            </c:ext>
          </c:extLst>
        </c:ser>
        <c:ser>
          <c:idx val="2"/>
          <c:order val="2"/>
          <c:tx>
            <c:strRef>
              <c:f>'505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nm'!$Q$9:$Q$11</c:f>
              <c:numCache>
                <c:formatCode>General</c:formatCode>
                <c:ptCount val="3"/>
                <c:pt idx="0">
                  <c:v>34.050809520000001</c:v>
                </c:pt>
                <c:pt idx="1">
                  <c:v>34.050803569999999</c:v>
                </c:pt>
                <c:pt idx="2">
                  <c:v>33.294128569999998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51-4469-A541-F90F7F4DE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8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nm'!$Q$17:$Q$19</c:f>
              <c:numCache>
                <c:formatCode>General</c:formatCode>
                <c:ptCount val="3"/>
                <c:pt idx="0">
                  <c:v>15.13369286</c:v>
                </c:pt>
                <c:pt idx="1">
                  <c:v>15.13369286</c:v>
                </c:pt>
                <c:pt idx="2">
                  <c:v>15.13368571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B-4531-AAC5-A54F25B985F4}"/>
            </c:ext>
          </c:extLst>
        </c:ser>
        <c:ser>
          <c:idx val="1"/>
          <c:order val="1"/>
          <c:tx>
            <c:strRef>
              <c:f>'505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nm'!$Q$20:$Q$22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0B-4531-AAC5-A54F25B985F4}"/>
            </c:ext>
          </c:extLst>
        </c:ser>
        <c:ser>
          <c:idx val="2"/>
          <c:order val="2"/>
          <c:tx>
            <c:strRef>
              <c:f>'505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nm'!$Q$23:$Q$25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19.86298214</c:v>
                </c:pt>
                <c:pt idx="2">
                  <c:v>19.6738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0B-4531-AAC5-A54F25B98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9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nm'!$Q$31:$Q$33</c:f>
              <c:numCache>
                <c:formatCode>General</c:formatCode>
                <c:ptCount val="3"/>
                <c:pt idx="0">
                  <c:v>11.35026905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8D-4408-8415-11BDE2F92FA6}"/>
            </c:ext>
          </c:extLst>
        </c:ser>
        <c:ser>
          <c:idx val="1"/>
          <c:order val="1"/>
          <c:tx>
            <c:strRef>
              <c:f>'505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nm'!$Q$34:$Q$36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17.025403570000002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8D-4408-8415-11BDE2F92FA6}"/>
            </c:ext>
          </c:extLst>
        </c:ser>
        <c:ser>
          <c:idx val="2"/>
          <c:order val="2"/>
          <c:tx>
            <c:strRef>
              <c:f>'505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nm'!$Q$37:$Q$39</c:f>
              <c:numCache>
                <c:formatCode>General</c:formatCode>
                <c:ptCount val="3"/>
                <c:pt idx="0">
                  <c:v>15.13369286</c:v>
                </c:pt>
                <c:pt idx="1">
                  <c:v>15.13369286</c:v>
                </c:pt>
                <c:pt idx="2">
                  <c:v>15.13368571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8D-4408-8415-11BDE2F92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10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nm'!$Q$45:$Q$47</c:f>
              <c:numCache>
                <c:formatCode>General</c:formatCode>
                <c:ptCount val="3"/>
                <c:pt idx="0">
                  <c:v>12.6114119</c:v>
                </c:pt>
                <c:pt idx="1">
                  <c:v>15.13369286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B5-4A32-BDB4-DCBAD131D70D}"/>
            </c:ext>
          </c:extLst>
        </c:ser>
        <c:ser>
          <c:idx val="1"/>
          <c:order val="1"/>
          <c:tx>
            <c:strRef>
              <c:f>'505 nm'!$Z$49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nm'!$Q$48:$Q$50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18.917107139999999</c:v>
                </c:pt>
                <c:pt idx="2">
                  <c:v>18.917114290000001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B5-4A32-BDB4-DCBAD131D70D}"/>
            </c:ext>
          </c:extLst>
        </c:ser>
        <c:ser>
          <c:idx val="2"/>
          <c:order val="2"/>
          <c:tx>
            <c:strRef>
              <c:f>'505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nm'!$Q$51:$Q$53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17.025403570000002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B5-4A32-BDB4-DCBAD131D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11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nm'!$Q$59:$Q$61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17.971267860000001</c:v>
                </c:pt>
                <c:pt idx="2">
                  <c:v>18.160428570000001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2F-4898-81ED-3976765CEA02}"/>
            </c:ext>
          </c:extLst>
        </c:ser>
        <c:ser>
          <c:idx val="1"/>
          <c:order val="1"/>
          <c:tx>
            <c:strRef>
              <c:f>'505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nm'!$Q$62:$Q$64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2F-4898-81ED-3976765CEA02}"/>
            </c:ext>
          </c:extLst>
        </c:ser>
        <c:ser>
          <c:idx val="2"/>
          <c:order val="2"/>
          <c:tx>
            <c:strRef>
              <c:f>'505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nm'!$Q$65:$Q$67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2F-4898-81ED-3976765CE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12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nm'!$Z$73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nm'!$Q$73:$Q$75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17.971267860000001</c:v>
                </c:pt>
                <c:pt idx="2">
                  <c:v>18.160428570000001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0-46E1-B94A-8E343AECDD4A}"/>
            </c:ext>
          </c:extLst>
        </c:ser>
        <c:ser>
          <c:idx val="1"/>
          <c:order val="1"/>
          <c:tx>
            <c:strRef>
              <c:f>'505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nm'!$Q$76:$Q$78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0-46E1-B94A-8E343AECDD4A}"/>
            </c:ext>
          </c:extLst>
        </c:ser>
        <c:ser>
          <c:idx val="2"/>
          <c:order val="2"/>
          <c:tx>
            <c:strRef>
              <c:f>'505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nm'!$Q$79:$Q$81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50-46E1-B94A-8E343AECD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  <c:extLst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Error 480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nm'!$A$5</c:f>
              <c:strCache>
                <c:ptCount val="1"/>
                <c:pt idx="0">
                  <c:v>Leaf: 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'480 nm'!$G$2:$X$2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'480 nm'!$G$14:$X$14</c:f>
              <c:numCache>
                <c:formatCode>General</c:formatCode>
                <c:ptCount val="18"/>
                <c:pt idx="0">
                  <c:v>19.148105370466453</c:v>
                </c:pt>
                <c:pt idx="1">
                  <c:v>19.505601009463231</c:v>
                </c:pt>
                <c:pt idx="2">
                  <c:v>8.5769371417506282</c:v>
                </c:pt>
                <c:pt idx="3">
                  <c:v>6.5126137574083813</c:v>
                </c:pt>
                <c:pt idx="4">
                  <c:v>23.640791584372622</c:v>
                </c:pt>
                <c:pt idx="5">
                  <c:v>17.798947867196183</c:v>
                </c:pt>
                <c:pt idx="6">
                  <c:v>12.353304957664617</c:v>
                </c:pt>
                <c:pt idx="7">
                  <c:v>12.926771527990848</c:v>
                </c:pt>
                <c:pt idx="8">
                  <c:v>8.6128596378753084</c:v>
                </c:pt>
                <c:pt idx="9">
                  <c:v>5.2390617288528309</c:v>
                </c:pt>
                <c:pt idx="10">
                  <c:v>21.582356166159745</c:v>
                </c:pt>
                <c:pt idx="11">
                  <c:v>7.6747080816373261</c:v>
                </c:pt>
                <c:pt idx="12">
                  <c:v>3.6701945536355338</c:v>
                </c:pt>
                <c:pt idx="13">
                  <c:v>0.83068359420344295</c:v>
                </c:pt>
                <c:pt idx="14">
                  <c:v>20.287744585710865</c:v>
                </c:pt>
                <c:pt idx="15">
                  <c:v>8.7805068622084601</c:v>
                </c:pt>
                <c:pt idx="16">
                  <c:v>12.215294644502523</c:v>
                </c:pt>
                <c:pt idx="17">
                  <c:v>10.186817407165663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8E-44C6-9ADC-561B245A30B8}"/>
            </c:ext>
          </c:extLst>
        </c:ser>
        <c:ser>
          <c:idx val="1"/>
          <c:order val="1"/>
          <c:tx>
            <c:strRef>
              <c:f>'480 nm'!$A$18</c:f>
              <c:strCache>
                <c:ptCount val="1"/>
                <c:pt idx="0">
                  <c:v>Leaf: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'480 nm'!$G$16:$X$16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'480 nm'!$G$28:$X$28</c:f>
              <c:numCache>
                <c:formatCode>General</c:formatCode>
                <c:ptCount val="18"/>
                <c:pt idx="0">
                  <c:v>12.186924037033959</c:v>
                </c:pt>
                <c:pt idx="1">
                  <c:v>12.756936775368295</c:v>
                </c:pt>
                <c:pt idx="2">
                  <c:v>12.469042374647442</c:v>
                </c:pt>
                <c:pt idx="3">
                  <c:v>6.9858821883459497</c:v>
                </c:pt>
                <c:pt idx="4">
                  <c:v>13.204381869026632</c:v>
                </c:pt>
                <c:pt idx="5">
                  <c:v>19.373355123335369</c:v>
                </c:pt>
                <c:pt idx="6">
                  <c:v>12.693441942606585</c:v>
                </c:pt>
                <c:pt idx="7">
                  <c:v>27.483602374728228</c:v>
                </c:pt>
                <c:pt idx="8">
                  <c:v>36.455247551208188</c:v>
                </c:pt>
                <c:pt idx="9">
                  <c:v>10.38781255922356</c:v>
                </c:pt>
                <c:pt idx="10">
                  <c:v>26.423960743893424</c:v>
                </c:pt>
                <c:pt idx="11">
                  <c:v>34.951756575956672</c:v>
                </c:pt>
                <c:pt idx="12">
                  <c:v>25.20866821382695</c:v>
                </c:pt>
                <c:pt idx="13">
                  <c:v>39.63698663774143</c:v>
                </c:pt>
                <c:pt idx="14">
                  <c:v>45.629687234368866</c:v>
                </c:pt>
                <c:pt idx="15">
                  <c:v>37.074967427400907</c:v>
                </c:pt>
                <c:pt idx="16">
                  <c:v>33.654389088006191</c:v>
                </c:pt>
                <c:pt idx="17">
                  <c:v>17.486298140524099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8E-44C6-9ADC-561B245A30B8}"/>
            </c:ext>
          </c:extLst>
        </c:ser>
        <c:ser>
          <c:idx val="2"/>
          <c:order val="2"/>
          <c:tx>
            <c:strRef>
              <c:f>'480 nm'!$A$32</c:f>
              <c:strCache>
                <c:ptCount val="1"/>
                <c:pt idx="0">
                  <c:v>Leaf: 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'480 nm'!$G$30:$X$30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'480 nm'!$G$42:$X$42</c:f>
              <c:numCache>
                <c:formatCode>General</c:formatCode>
                <c:ptCount val="18"/>
                <c:pt idx="0">
                  <c:v>8.9124765869855711</c:v>
                </c:pt>
                <c:pt idx="1">
                  <c:v>22.073984869373149</c:v>
                </c:pt>
                <c:pt idx="2">
                  <c:v>15.430419327304467</c:v>
                </c:pt>
                <c:pt idx="3">
                  <c:v>1.8866881362271051</c:v>
                </c:pt>
                <c:pt idx="4">
                  <c:v>4.3408790751755495</c:v>
                </c:pt>
                <c:pt idx="5">
                  <c:v>11.410861797976352</c:v>
                </c:pt>
                <c:pt idx="6">
                  <c:v>11.858795853606532</c:v>
                </c:pt>
                <c:pt idx="7">
                  <c:v>27.131575282785334</c:v>
                </c:pt>
                <c:pt idx="8">
                  <c:v>33.873455639584762</c:v>
                </c:pt>
                <c:pt idx="9">
                  <c:v>4.3581032842043337</c:v>
                </c:pt>
                <c:pt idx="10">
                  <c:v>24.191684838466461</c:v>
                </c:pt>
                <c:pt idx="11">
                  <c:v>34.229582415477452</c:v>
                </c:pt>
                <c:pt idx="12">
                  <c:v>26.596975674487116</c:v>
                </c:pt>
                <c:pt idx="13">
                  <c:v>45.065318788317661</c:v>
                </c:pt>
                <c:pt idx="14">
                  <c:v>50.372215924636272</c:v>
                </c:pt>
                <c:pt idx="15">
                  <c:v>34.591298470151941</c:v>
                </c:pt>
                <c:pt idx="16">
                  <c:v>36.176555298787918</c:v>
                </c:pt>
                <c:pt idx="17">
                  <c:v>22.956385843059145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8E-44C6-9ADC-561B245A30B8}"/>
            </c:ext>
          </c:extLst>
        </c:ser>
        <c:ser>
          <c:idx val="3"/>
          <c:order val="3"/>
          <c:tx>
            <c:strRef>
              <c:f>'480 nm'!$A$47</c:f>
              <c:strCache>
                <c:ptCount val="1"/>
                <c:pt idx="0">
                  <c:v>Leaf: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'480 nm'!$G$44:$X$44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'480 nm'!$G$56:$X$56</c:f>
              <c:numCache>
                <c:formatCode>General</c:formatCode>
                <c:ptCount val="18"/>
                <c:pt idx="0">
                  <c:v>7.0163128400197348</c:v>
                </c:pt>
                <c:pt idx="1">
                  <c:v>8.927490149620974</c:v>
                </c:pt>
                <c:pt idx="2">
                  <c:v>6.5192015971187356</c:v>
                </c:pt>
                <c:pt idx="3">
                  <c:v>9.0962878657250776</c:v>
                </c:pt>
                <c:pt idx="4">
                  <c:v>8.2913698594333773</c:v>
                </c:pt>
                <c:pt idx="5">
                  <c:v>13.09244052879704</c:v>
                </c:pt>
                <c:pt idx="6">
                  <c:v>12.898665405283754</c:v>
                </c:pt>
                <c:pt idx="7">
                  <c:v>16.187157083276393</c:v>
                </c:pt>
                <c:pt idx="8">
                  <c:v>21.440278441915336</c:v>
                </c:pt>
                <c:pt idx="9">
                  <c:v>2.2188142522862537</c:v>
                </c:pt>
                <c:pt idx="10">
                  <c:v>14.643736286164108</c:v>
                </c:pt>
                <c:pt idx="11">
                  <c:v>21.232078761646768</c:v>
                </c:pt>
                <c:pt idx="12">
                  <c:v>25.901775798688128</c:v>
                </c:pt>
                <c:pt idx="13">
                  <c:v>41.719716603615296</c:v>
                </c:pt>
                <c:pt idx="14">
                  <c:v>43.97637838523265</c:v>
                </c:pt>
                <c:pt idx="15">
                  <c:v>30.83028986572555</c:v>
                </c:pt>
                <c:pt idx="16">
                  <c:v>31.469066921168004</c:v>
                </c:pt>
                <c:pt idx="17">
                  <c:v>18.517158627206328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8E-44C6-9ADC-561B245A30B8}"/>
            </c:ext>
          </c:extLst>
        </c:ser>
        <c:ser>
          <c:idx val="4"/>
          <c:order val="4"/>
          <c:tx>
            <c:strRef>
              <c:f>'480 nm'!$A$60</c:f>
              <c:strCache>
                <c:ptCount val="1"/>
                <c:pt idx="0">
                  <c:v>Leaf: 11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'480 nm'!$G$58:$X$58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'480 nm'!$G$70:$X$70</c:f>
              <c:numCache>
                <c:formatCode>General</c:formatCode>
                <c:ptCount val="18"/>
                <c:pt idx="0">
                  <c:v>8.2372651587572516</c:v>
                </c:pt>
                <c:pt idx="1">
                  <c:v>4.0600404268431909</c:v>
                </c:pt>
                <c:pt idx="2">
                  <c:v>13.978680557743486</c:v>
                </c:pt>
                <c:pt idx="3">
                  <c:v>7.2725696447709662</c:v>
                </c:pt>
                <c:pt idx="4">
                  <c:v>7.7092339342919658</c:v>
                </c:pt>
                <c:pt idx="5">
                  <c:v>8.9369573121774994</c:v>
                </c:pt>
                <c:pt idx="6">
                  <c:v>9.6224964940141451</c:v>
                </c:pt>
                <c:pt idx="7">
                  <c:v>15.908280209728172</c:v>
                </c:pt>
                <c:pt idx="8">
                  <c:v>21.549429035176459</c:v>
                </c:pt>
                <c:pt idx="9">
                  <c:v>2.7571479549308178</c:v>
                </c:pt>
                <c:pt idx="10">
                  <c:v>22.234035502918491</c:v>
                </c:pt>
                <c:pt idx="11">
                  <c:v>12.599036376665964</c:v>
                </c:pt>
                <c:pt idx="12">
                  <c:v>6.9952316400528955</c:v>
                </c:pt>
                <c:pt idx="13">
                  <c:v>18.150809003735709</c:v>
                </c:pt>
                <c:pt idx="14">
                  <c:v>31.421136472400448</c:v>
                </c:pt>
                <c:pt idx="15">
                  <c:v>23.281073906670127</c:v>
                </c:pt>
                <c:pt idx="16">
                  <c:v>21.259005252042734</c:v>
                </c:pt>
                <c:pt idx="17">
                  <c:v>17.299806852658314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8E-44C6-9ADC-561B245A30B8}"/>
            </c:ext>
          </c:extLst>
        </c:ser>
        <c:ser>
          <c:idx val="5"/>
          <c:order val="5"/>
          <c:tx>
            <c:strRef>
              <c:f>'480 nm'!$A$73</c:f>
              <c:strCache>
                <c:ptCount val="1"/>
                <c:pt idx="0">
                  <c:v>Leaf: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'480 nm'!$G$72:$X$72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'480 nm'!$G$84:$X$84</c:f>
              <c:numCache>
                <c:formatCode>General</c:formatCode>
                <c:ptCount val="18"/>
                <c:pt idx="0">
                  <c:v>6.576552603616733</c:v>
                </c:pt>
                <c:pt idx="1">
                  <c:v>21.369882668974196</c:v>
                </c:pt>
                <c:pt idx="2">
                  <c:v>12.927247948758119</c:v>
                </c:pt>
                <c:pt idx="3">
                  <c:v>1.0285079384986993</c:v>
                </c:pt>
                <c:pt idx="4">
                  <c:v>4.4479884128569731</c:v>
                </c:pt>
                <c:pt idx="5">
                  <c:v>9.7530376370247254</c:v>
                </c:pt>
                <c:pt idx="6">
                  <c:v>8.9608134070052579</c:v>
                </c:pt>
                <c:pt idx="7">
                  <c:v>19.231568637736995</c:v>
                </c:pt>
                <c:pt idx="8">
                  <c:v>25.744349786061203</c:v>
                </c:pt>
                <c:pt idx="9">
                  <c:v>3.0339080394627875</c:v>
                </c:pt>
                <c:pt idx="10">
                  <c:v>22.949398085437089</c:v>
                </c:pt>
                <c:pt idx="11">
                  <c:v>27.301373742561665</c:v>
                </c:pt>
                <c:pt idx="12">
                  <c:v>21.535930702189056</c:v>
                </c:pt>
                <c:pt idx="13">
                  <c:v>47.629811973870119</c:v>
                </c:pt>
                <c:pt idx="14">
                  <c:v>65.240955037838162</c:v>
                </c:pt>
                <c:pt idx="15">
                  <c:v>49.886761345876472</c:v>
                </c:pt>
                <c:pt idx="16">
                  <c:v>54.460032420722001</c:v>
                </c:pt>
                <c:pt idx="17">
                  <c:v>33.747712392013959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8E-44C6-9ADC-561B245A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13896"/>
        <c:axId val="447114224"/>
      </c:scatterChart>
      <c:valAx>
        <c:axId val="44711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4224"/>
        <c:crosses val="autoZero"/>
        <c:crossBetween val="midCat"/>
      </c:valAx>
      <c:valAx>
        <c:axId val="4471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7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nm'!$Q$3:$Q$5</c:f>
              <c:numCache>
                <c:formatCode>General</c:formatCode>
                <c:ptCount val="3"/>
                <c:pt idx="0">
                  <c:v>30.26738095</c:v>
                </c:pt>
                <c:pt idx="1">
                  <c:v>30.267392860000001</c:v>
                </c:pt>
                <c:pt idx="2">
                  <c:v>31.024071429999999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BA-43F9-8904-676F5B2C16E4}"/>
            </c:ext>
          </c:extLst>
        </c:ser>
        <c:ser>
          <c:idx val="1"/>
          <c:order val="1"/>
          <c:tx>
            <c:strRef>
              <c:f>'480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nm'!$Q$6:$Q$8</c:f>
              <c:numCache>
                <c:formatCode>General</c:formatCode>
                <c:ptCount val="3"/>
                <c:pt idx="0">
                  <c:v>32.789666670000003</c:v>
                </c:pt>
                <c:pt idx="1">
                  <c:v>33.104946429999998</c:v>
                </c:pt>
                <c:pt idx="2">
                  <c:v>33.294128569999998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BA-43F9-8904-676F5B2C16E4}"/>
            </c:ext>
          </c:extLst>
        </c:ser>
        <c:ser>
          <c:idx val="2"/>
          <c:order val="2"/>
          <c:tx>
            <c:strRef>
              <c:f>'480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nm'!$Q$9:$Q$11</c:f>
              <c:numCache>
                <c:formatCode>General</c:formatCode>
                <c:ptCount val="3"/>
                <c:pt idx="0">
                  <c:v>47.92335714</c:v>
                </c:pt>
                <c:pt idx="1">
                  <c:v>47.292785709999997</c:v>
                </c:pt>
                <c:pt idx="2">
                  <c:v>47.67112857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BA-43F9-8904-676F5B2C1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8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nm'!$Q$17:$Q$19</c:f>
              <c:numCache>
                <c:formatCode>General</c:formatCode>
                <c:ptCount val="3"/>
                <c:pt idx="0">
                  <c:v>21.439397620000001</c:v>
                </c:pt>
                <c:pt idx="1">
                  <c:v>20.808821429999998</c:v>
                </c:pt>
                <c:pt idx="2">
                  <c:v>21.187171429999999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AD-4A41-92C2-0454704AC387}"/>
            </c:ext>
          </c:extLst>
        </c:ser>
        <c:ser>
          <c:idx val="1"/>
          <c:order val="1"/>
          <c:tx>
            <c:strRef>
              <c:f>'480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nm'!$Q$20:$Q$22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17.025403570000002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AD-4A41-92C2-0454704AC387}"/>
            </c:ext>
          </c:extLst>
        </c:ser>
        <c:ser>
          <c:idx val="2"/>
          <c:order val="2"/>
          <c:tx>
            <c:strRef>
              <c:f>'480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nm'!$Q$23:$Q$25</c:f>
              <c:numCache>
                <c:formatCode>General</c:formatCode>
                <c:ptCount val="3"/>
                <c:pt idx="0">
                  <c:v>30.26738095</c:v>
                </c:pt>
                <c:pt idx="1">
                  <c:v>30.267392860000001</c:v>
                </c:pt>
                <c:pt idx="2">
                  <c:v>30.267385709999999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AD-4A41-92C2-0454704AC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9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nm'!$Q$31:$Q$33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17.025403570000002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53-4654-92FE-4EA7DB499B58}"/>
            </c:ext>
          </c:extLst>
        </c:ser>
        <c:ser>
          <c:idx val="1"/>
          <c:order val="1"/>
          <c:tx>
            <c:strRef>
              <c:f>'480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nm'!$Q$34:$Q$36</c:f>
              <c:numCache>
                <c:formatCode>General</c:formatCode>
                <c:ptCount val="3"/>
                <c:pt idx="0">
                  <c:v>29.006238100000001</c:v>
                </c:pt>
                <c:pt idx="1">
                  <c:v>29.321535709999999</c:v>
                </c:pt>
                <c:pt idx="2">
                  <c:v>30.267385709999999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53-4654-92FE-4EA7DB499B58}"/>
            </c:ext>
          </c:extLst>
        </c:ser>
        <c:ser>
          <c:idx val="2"/>
          <c:order val="2"/>
          <c:tx>
            <c:strRef>
              <c:f>'480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nm'!$Q$37:$Q$39</c:f>
              <c:numCache>
                <c:formatCode>General</c:formatCode>
                <c:ptCount val="3"/>
                <c:pt idx="0">
                  <c:v>27.745095240000001</c:v>
                </c:pt>
                <c:pt idx="1">
                  <c:v>28.375678570000002</c:v>
                </c:pt>
                <c:pt idx="2">
                  <c:v>28.754014290000001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53-4654-92FE-4EA7DB499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9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nm'!$Q$31:$Q$33</c:f>
              <c:numCache>
                <c:formatCode>General</c:formatCode>
                <c:ptCount val="3"/>
                <c:pt idx="0">
                  <c:v>564.99119050000002</c:v>
                </c:pt>
                <c:pt idx="1">
                  <c:v>559.94660710000005</c:v>
                </c:pt>
                <c:pt idx="2">
                  <c:v>556.91985709999994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84-4291-9247-E6CE857FBA5A}"/>
            </c:ext>
          </c:extLst>
        </c:ser>
        <c:ser>
          <c:idx val="1"/>
          <c:order val="1"/>
          <c:tx>
            <c:strRef>
              <c:f>'940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nm'!$Q$34:$Q$36</c:f>
              <c:numCache>
                <c:formatCode>General</c:formatCode>
                <c:ptCount val="3"/>
                <c:pt idx="0">
                  <c:v>644.44309520000002</c:v>
                </c:pt>
                <c:pt idx="1">
                  <c:v>639.39857140000004</c:v>
                </c:pt>
                <c:pt idx="2">
                  <c:v>635.61514290000002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84-4291-9247-E6CE857FBA5A}"/>
            </c:ext>
          </c:extLst>
        </c:ser>
        <c:ser>
          <c:idx val="2"/>
          <c:order val="2"/>
          <c:tx>
            <c:strRef>
              <c:f>'940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nm'!$Q$37:$Q$39</c:f>
              <c:numCache>
                <c:formatCode>General</c:formatCode>
                <c:ptCount val="3"/>
                <c:pt idx="0">
                  <c:v>649.487619</c:v>
                </c:pt>
                <c:pt idx="1">
                  <c:v>644.12785710000003</c:v>
                </c:pt>
                <c:pt idx="2">
                  <c:v>640.15514289999999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84-4291-9247-E6CE857FB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10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nm'!$Q$45:$Q$47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21.754678569999999</c:v>
                </c:pt>
                <c:pt idx="2">
                  <c:v>21.943857139999999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3D-404F-9B08-F0089C3934F0}"/>
            </c:ext>
          </c:extLst>
        </c:ser>
        <c:ser>
          <c:idx val="1"/>
          <c:order val="1"/>
          <c:tx>
            <c:strRef>
              <c:f>'480 nm'!$Z$49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nm'!$Q$48:$Q$50</c:f>
              <c:numCache>
                <c:formatCode>General</c:formatCode>
                <c:ptCount val="3"/>
                <c:pt idx="0">
                  <c:v>29.006238100000001</c:v>
                </c:pt>
                <c:pt idx="1">
                  <c:v>29.321535709999999</c:v>
                </c:pt>
                <c:pt idx="2">
                  <c:v>30.267385709999999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3D-404F-9B08-F0089C3934F0}"/>
            </c:ext>
          </c:extLst>
        </c:ser>
        <c:ser>
          <c:idx val="2"/>
          <c:order val="2"/>
          <c:tx>
            <c:strRef>
              <c:f>'480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nm'!$Q$51:$Q$53</c:f>
              <c:numCache>
                <c:formatCode>General</c:formatCode>
                <c:ptCount val="3"/>
                <c:pt idx="0">
                  <c:v>23.961690480000001</c:v>
                </c:pt>
                <c:pt idx="1">
                  <c:v>24.59225</c:v>
                </c:pt>
                <c:pt idx="2">
                  <c:v>24.213914290000002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3D-404F-9B08-F0089C393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11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nm'!$Q$59:$Q$61</c:f>
              <c:numCache>
                <c:formatCode>General</c:formatCode>
                <c:ptCount val="3"/>
                <c:pt idx="0">
                  <c:v>22.700538099999999</c:v>
                </c:pt>
                <c:pt idx="1">
                  <c:v>22.70053571</c:v>
                </c:pt>
                <c:pt idx="2">
                  <c:v>22.700542859999999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78-4B6A-92AF-F32E08F2295D}"/>
            </c:ext>
          </c:extLst>
        </c:ser>
        <c:ser>
          <c:idx val="1"/>
          <c:order val="1"/>
          <c:tx>
            <c:strRef>
              <c:f>'480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nm'!$Q$62:$Q$64</c:f>
              <c:numCache>
                <c:formatCode>General</c:formatCode>
                <c:ptCount val="3"/>
                <c:pt idx="0">
                  <c:v>13.87255238</c:v>
                </c:pt>
                <c:pt idx="1">
                  <c:v>13.241980359999999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78-4B6A-92AF-F32E08F2295D}"/>
            </c:ext>
          </c:extLst>
        </c:ser>
        <c:ser>
          <c:idx val="2"/>
          <c:order val="2"/>
          <c:tx>
            <c:strRef>
              <c:f>'480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nm'!$Q$65:$Q$67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17.025403570000002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78-4B6A-92AF-F32E08F22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12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nm'!$Z$73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nm'!$Q$73:$Q$75</c:f>
              <c:numCache>
                <c:formatCode>General</c:formatCode>
                <c:ptCount val="3"/>
                <c:pt idx="0">
                  <c:v>27.745095240000001</c:v>
                </c:pt>
                <c:pt idx="1">
                  <c:v>28.375678570000002</c:v>
                </c:pt>
                <c:pt idx="2">
                  <c:v>28.754014290000001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62-432A-B9C0-EE2E0DF55EA5}"/>
            </c:ext>
          </c:extLst>
        </c:ser>
        <c:ser>
          <c:idx val="1"/>
          <c:order val="1"/>
          <c:tx>
            <c:strRef>
              <c:f>'480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nm'!$Q$76:$Q$78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17.025403570000002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62-432A-B9C0-EE2E0DF55EA5}"/>
            </c:ext>
          </c:extLst>
        </c:ser>
        <c:ser>
          <c:idx val="2"/>
          <c:order val="2"/>
          <c:tx>
            <c:strRef>
              <c:f>'480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nm'!$Q$79:$Q$81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19.86298214</c:v>
                </c:pt>
                <c:pt idx="2">
                  <c:v>20.430485709999999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62-432A-B9C0-EE2E0DF5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  <c:extLst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Error of 47</a:t>
            </a:r>
            <a:r>
              <a:rPr lang="en-US" baseline="0"/>
              <a:t>5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nm'!$A$5</c:f>
              <c:strCache>
                <c:ptCount val="1"/>
                <c:pt idx="0">
                  <c:v>Leaf: 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'475 nm'!$G$2:$X$2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'475 nm'!$G$14:$X$14</c:f>
              <c:numCache>
                <c:formatCode>General</c:formatCode>
                <c:ptCount val="18"/>
                <c:pt idx="0">
                  <c:v>11.952835657152926</c:v>
                </c:pt>
                <c:pt idx="1">
                  <c:v>5.1911980981049588</c:v>
                </c:pt>
                <c:pt idx="2">
                  <c:v>6.3460949421235497</c:v>
                </c:pt>
                <c:pt idx="3">
                  <c:v>7.8824008482506285</c:v>
                </c:pt>
                <c:pt idx="4">
                  <c:v>12.167348826468398</c:v>
                </c:pt>
                <c:pt idx="5">
                  <c:v>18.85947977737063</c:v>
                </c:pt>
                <c:pt idx="6">
                  <c:v>9.3204823298390505</c:v>
                </c:pt>
                <c:pt idx="7">
                  <c:v>9.1640871950078413</c:v>
                </c:pt>
                <c:pt idx="8">
                  <c:v>14.886938791746145</c:v>
                </c:pt>
                <c:pt idx="9">
                  <c:v>3.4006818986541623</c:v>
                </c:pt>
                <c:pt idx="10">
                  <c:v>6.8660946750902445</c:v>
                </c:pt>
                <c:pt idx="11">
                  <c:v>8.496254147539263</c:v>
                </c:pt>
                <c:pt idx="12">
                  <c:v>27.60987484532188</c:v>
                </c:pt>
                <c:pt idx="13">
                  <c:v>4.7912167467354125</c:v>
                </c:pt>
                <c:pt idx="14">
                  <c:v>11.359051353496442</c:v>
                </c:pt>
                <c:pt idx="15">
                  <c:v>13.189529600842421</c:v>
                </c:pt>
                <c:pt idx="16">
                  <c:v>10.249732391015796</c:v>
                </c:pt>
                <c:pt idx="17">
                  <c:v>7.5248294192385288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BA-4992-BE18-4F8907846D3D}"/>
            </c:ext>
          </c:extLst>
        </c:ser>
        <c:ser>
          <c:idx val="1"/>
          <c:order val="1"/>
          <c:tx>
            <c:strRef>
              <c:f>'475 nm'!$A$18</c:f>
              <c:strCache>
                <c:ptCount val="1"/>
                <c:pt idx="0">
                  <c:v>Leaf: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'475 nm'!$G$16:$X$16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'475 nm'!$G$28:$X$28</c:f>
              <c:numCache>
                <c:formatCode>General</c:formatCode>
                <c:ptCount val="18"/>
                <c:pt idx="0">
                  <c:v>9.2953285887797978</c:v>
                </c:pt>
                <c:pt idx="1">
                  <c:v>25.024739419261525</c:v>
                </c:pt>
                <c:pt idx="2">
                  <c:v>5.7331494647531915</c:v>
                </c:pt>
                <c:pt idx="3">
                  <c:v>4.2209447177322108</c:v>
                </c:pt>
                <c:pt idx="4">
                  <c:v>9.6644609237993055</c:v>
                </c:pt>
                <c:pt idx="5">
                  <c:v>18.754508039948501</c:v>
                </c:pt>
                <c:pt idx="6">
                  <c:v>9.7406825403222204</c:v>
                </c:pt>
                <c:pt idx="7">
                  <c:v>8.7997195379770918</c:v>
                </c:pt>
                <c:pt idx="8">
                  <c:v>7.4605843403674843</c:v>
                </c:pt>
                <c:pt idx="9">
                  <c:v>5.860745576547794</c:v>
                </c:pt>
                <c:pt idx="10">
                  <c:v>11.157130181797017</c:v>
                </c:pt>
                <c:pt idx="11">
                  <c:v>8.828232983648876</c:v>
                </c:pt>
                <c:pt idx="12">
                  <c:v>5.3953428577674032</c:v>
                </c:pt>
                <c:pt idx="13">
                  <c:v>10.475089656696822</c:v>
                </c:pt>
                <c:pt idx="14">
                  <c:v>17.772124433991543</c:v>
                </c:pt>
                <c:pt idx="15">
                  <c:v>26.079149679836036</c:v>
                </c:pt>
                <c:pt idx="16">
                  <c:v>19.222541995398203</c:v>
                </c:pt>
                <c:pt idx="17">
                  <c:v>11.293099608149767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BA-4992-BE18-4F8907846D3D}"/>
            </c:ext>
          </c:extLst>
        </c:ser>
        <c:ser>
          <c:idx val="2"/>
          <c:order val="2"/>
          <c:tx>
            <c:strRef>
              <c:f>'475 nm'!$A$32</c:f>
              <c:strCache>
                <c:ptCount val="1"/>
                <c:pt idx="0">
                  <c:v>Leaf: 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'475 nm'!$G$30:$X$30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'475 nm'!$G$42:$X$42</c:f>
              <c:numCache>
                <c:formatCode>General</c:formatCode>
                <c:ptCount val="18"/>
                <c:pt idx="0">
                  <c:v>7.5189676139172459</c:v>
                </c:pt>
                <c:pt idx="1">
                  <c:v>45.087822193957592</c:v>
                </c:pt>
                <c:pt idx="2">
                  <c:v>5.5991543052079464</c:v>
                </c:pt>
                <c:pt idx="3">
                  <c:v>2.8013603709973842</c:v>
                </c:pt>
                <c:pt idx="4">
                  <c:v>5.7210197919695602</c:v>
                </c:pt>
                <c:pt idx="5">
                  <c:v>11.120197235602667</c:v>
                </c:pt>
                <c:pt idx="6">
                  <c:v>15.235372810263991</c:v>
                </c:pt>
                <c:pt idx="7">
                  <c:v>11.820755489993429</c:v>
                </c:pt>
                <c:pt idx="8">
                  <c:v>12.909236505690997</c:v>
                </c:pt>
                <c:pt idx="9">
                  <c:v>4.3740685447643406</c:v>
                </c:pt>
                <c:pt idx="10">
                  <c:v>12.188863392745114</c:v>
                </c:pt>
                <c:pt idx="11">
                  <c:v>7.2527362289689483</c:v>
                </c:pt>
                <c:pt idx="12">
                  <c:v>12.780991420358831</c:v>
                </c:pt>
                <c:pt idx="13">
                  <c:v>11.418067893597213</c:v>
                </c:pt>
                <c:pt idx="14">
                  <c:v>19.515944306092855</c:v>
                </c:pt>
                <c:pt idx="15">
                  <c:v>24.296928951047743</c:v>
                </c:pt>
                <c:pt idx="16">
                  <c:v>27.288887717624128</c:v>
                </c:pt>
                <c:pt idx="17">
                  <c:v>12.924353420406437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BA-4992-BE18-4F8907846D3D}"/>
            </c:ext>
          </c:extLst>
        </c:ser>
        <c:ser>
          <c:idx val="3"/>
          <c:order val="3"/>
          <c:tx>
            <c:strRef>
              <c:f>'475 nm'!$A$47</c:f>
              <c:strCache>
                <c:ptCount val="1"/>
                <c:pt idx="0">
                  <c:v>Leaf: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'475 nm'!$G$44:$X$44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'475 nm'!$G$56:$X$56</c:f>
              <c:numCache>
                <c:formatCode>General</c:formatCode>
                <c:ptCount val="18"/>
                <c:pt idx="0">
                  <c:v>4.2683625417808866</c:v>
                </c:pt>
                <c:pt idx="1">
                  <c:v>10.476905375971242</c:v>
                </c:pt>
                <c:pt idx="2">
                  <c:v>2.7731182356885364</c:v>
                </c:pt>
                <c:pt idx="3">
                  <c:v>4.8501082864683989</c:v>
                </c:pt>
                <c:pt idx="4">
                  <c:v>4.9334713788654412</c:v>
                </c:pt>
                <c:pt idx="5">
                  <c:v>9.6419077471233621</c:v>
                </c:pt>
                <c:pt idx="6">
                  <c:v>5.3108133363900984</c:v>
                </c:pt>
                <c:pt idx="7">
                  <c:v>4.5436590262362806</c:v>
                </c:pt>
                <c:pt idx="8">
                  <c:v>9.432452414772218</c:v>
                </c:pt>
                <c:pt idx="9">
                  <c:v>4.901387319443387</c:v>
                </c:pt>
                <c:pt idx="10">
                  <c:v>1.7867693818807671</c:v>
                </c:pt>
                <c:pt idx="11">
                  <c:v>6.4808527387767487</c:v>
                </c:pt>
                <c:pt idx="12">
                  <c:v>6.6579358213870634</c:v>
                </c:pt>
                <c:pt idx="13">
                  <c:v>6.8857265854593122</c:v>
                </c:pt>
                <c:pt idx="14">
                  <c:v>6.6403054696705279</c:v>
                </c:pt>
                <c:pt idx="15">
                  <c:v>12.734902341800892</c:v>
                </c:pt>
                <c:pt idx="16">
                  <c:v>6.7078655739129687</c:v>
                </c:pt>
                <c:pt idx="17">
                  <c:v>2.4613596229659782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BA-4992-BE18-4F8907846D3D}"/>
            </c:ext>
          </c:extLst>
        </c:ser>
        <c:ser>
          <c:idx val="4"/>
          <c:order val="4"/>
          <c:tx>
            <c:strRef>
              <c:f>'475 nm'!$A$60</c:f>
              <c:strCache>
                <c:ptCount val="1"/>
                <c:pt idx="0">
                  <c:v>Leaf: 11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'475 nm'!$G$58:$X$58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'475 nm'!$G$70:$X$70</c:f>
              <c:numCache>
                <c:formatCode>General</c:formatCode>
                <c:ptCount val="18"/>
                <c:pt idx="0">
                  <c:v>13.936910015527213</c:v>
                </c:pt>
                <c:pt idx="1">
                  <c:v>7.7475724259911667</c:v>
                </c:pt>
                <c:pt idx="2">
                  <c:v>6.863826650375664</c:v>
                </c:pt>
                <c:pt idx="3">
                  <c:v>6.4682130022623383</c:v>
                </c:pt>
                <c:pt idx="4">
                  <c:v>7.3599938626436403</c:v>
                </c:pt>
                <c:pt idx="5">
                  <c:v>10.206026156517181</c:v>
                </c:pt>
                <c:pt idx="6">
                  <c:v>16.243608133271671</c:v>
                </c:pt>
                <c:pt idx="7">
                  <c:v>13.662418105454794</c:v>
                </c:pt>
                <c:pt idx="8">
                  <c:v>25.893665947491392</c:v>
                </c:pt>
                <c:pt idx="9">
                  <c:v>4.5403037334480159</c:v>
                </c:pt>
                <c:pt idx="10">
                  <c:v>16.566754333188822</c:v>
                </c:pt>
                <c:pt idx="11">
                  <c:v>22.514994901200733</c:v>
                </c:pt>
                <c:pt idx="12">
                  <c:v>5.5698872282422496</c:v>
                </c:pt>
                <c:pt idx="13">
                  <c:v>13.185170795731709</c:v>
                </c:pt>
                <c:pt idx="14">
                  <c:v>15.285063851363416</c:v>
                </c:pt>
                <c:pt idx="15">
                  <c:v>22.245945927988171</c:v>
                </c:pt>
                <c:pt idx="16">
                  <c:v>17.247387511773944</c:v>
                </c:pt>
                <c:pt idx="17">
                  <c:v>12.494274130960214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BA-4992-BE18-4F8907846D3D}"/>
            </c:ext>
          </c:extLst>
        </c:ser>
        <c:ser>
          <c:idx val="5"/>
          <c:order val="5"/>
          <c:tx>
            <c:strRef>
              <c:f>'475 nm'!$A$73</c:f>
              <c:strCache>
                <c:ptCount val="1"/>
                <c:pt idx="0">
                  <c:v>Leaf: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'475 nm'!$G$72:$X$72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'475 nm'!$G$84:$X$84</c:f>
              <c:numCache>
                <c:formatCode>General</c:formatCode>
                <c:ptCount val="18"/>
                <c:pt idx="0">
                  <c:v>8.0269064552428215</c:v>
                </c:pt>
                <c:pt idx="1">
                  <c:v>7.3809585040233738</c:v>
                </c:pt>
                <c:pt idx="2">
                  <c:v>6.2015607597088334</c:v>
                </c:pt>
                <c:pt idx="3">
                  <c:v>6.6552515477084535</c:v>
                </c:pt>
                <c:pt idx="4">
                  <c:v>6.566267271571518</c:v>
                </c:pt>
                <c:pt idx="5">
                  <c:v>3.759610991864986</c:v>
                </c:pt>
                <c:pt idx="6">
                  <c:v>12.470041857532378</c:v>
                </c:pt>
                <c:pt idx="7">
                  <c:v>9.5307420627517416</c:v>
                </c:pt>
                <c:pt idx="8">
                  <c:v>13.023410842767252</c:v>
                </c:pt>
                <c:pt idx="9">
                  <c:v>5.4892692733043331</c:v>
                </c:pt>
                <c:pt idx="10">
                  <c:v>11.241716053544829</c:v>
                </c:pt>
                <c:pt idx="11">
                  <c:v>8.7642840440250875</c:v>
                </c:pt>
                <c:pt idx="12">
                  <c:v>13.113057854068082</c:v>
                </c:pt>
                <c:pt idx="13">
                  <c:v>13.544077809425746</c:v>
                </c:pt>
                <c:pt idx="14">
                  <c:v>30.065881784481153</c:v>
                </c:pt>
                <c:pt idx="15">
                  <c:v>28.013466146990147</c:v>
                </c:pt>
                <c:pt idx="16">
                  <c:v>21.921772288143302</c:v>
                </c:pt>
                <c:pt idx="17">
                  <c:v>18.808417764538103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BA-4992-BE18-4F8907846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13896"/>
        <c:axId val="447114224"/>
      </c:scatterChart>
      <c:valAx>
        <c:axId val="44711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4224"/>
        <c:crosses val="autoZero"/>
        <c:crossBetween val="midCat"/>
      </c:valAx>
      <c:valAx>
        <c:axId val="4471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7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nm'!$Q$3:$Q$5</c:f>
              <c:numCache>
                <c:formatCode>General</c:formatCode>
                <c:ptCount val="3"/>
                <c:pt idx="0">
                  <c:v>44.139928570000002</c:v>
                </c:pt>
                <c:pt idx="1">
                  <c:v>45.401071430000002</c:v>
                </c:pt>
                <c:pt idx="2">
                  <c:v>46.157757140000001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77-4E84-9EAC-18A5187139F4}"/>
            </c:ext>
          </c:extLst>
        </c:ser>
        <c:ser>
          <c:idx val="1"/>
          <c:order val="1"/>
          <c:tx>
            <c:strRef>
              <c:f>'475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nm'!$Q$6:$Q$8</c:f>
              <c:numCache>
                <c:formatCode>General</c:formatCode>
                <c:ptCount val="3"/>
                <c:pt idx="0">
                  <c:v>50.44564286</c:v>
                </c:pt>
                <c:pt idx="1">
                  <c:v>51.076214290000003</c:v>
                </c:pt>
                <c:pt idx="2">
                  <c:v>51.454557139999999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77-4E84-9EAC-18A5187139F4}"/>
            </c:ext>
          </c:extLst>
        </c:ser>
        <c:ser>
          <c:idx val="2"/>
          <c:order val="2"/>
          <c:tx>
            <c:strRef>
              <c:f>'475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nm'!$Q$9:$Q$11</c:f>
              <c:numCache>
                <c:formatCode>General</c:formatCode>
                <c:ptCount val="3"/>
                <c:pt idx="0">
                  <c:v>51.706785709999998</c:v>
                </c:pt>
                <c:pt idx="1">
                  <c:v>52.967928569999998</c:v>
                </c:pt>
                <c:pt idx="2">
                  <c:v>52.967928569999998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77-4E84-9EAC-18A518713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8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nm'!$Q$17:$Q$19</c:f>
              <c:numCache>
                <c:formatCode>General</c:formatCode>
                <c:ptCount val="3"/>
                <c:pt idx="0">
                  <c:v>42.878785710000002</c:v>
                </c:pt>
                <c:pt idx="1">
                  <c:v>44.455214290000001</c:v>
                </c:pt>
                <c:pt idx="2">
                  <c:v>43.887714289999998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36-438D-9565-E47C8F28C4EA}"/>
            </c:ext>
          </c:extLst>
        </c:ser>
        <c:ser>
          <c:idx val="1"/>
          <c:order val="1"/>
          <c:tx>
            <c:strRef>
              <c:f>'475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nm'!$Q$20:$Q$22</c:f>
              <c:numCache>
                <c:formatCode>General</c:formatCode>
                <c:ptCount val="3"/>
                <c:pt idx="0">
                  <c:v>41.617642859999997</c:v>
                </c:pt>
                <c:pt idx="1">
                  <c:v>43.509374999999999</c:v>
                </c:pt>
                <c:pt idx="2">
                  <c:v>43.131028569999998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36-438D-9565-E47C8F28C4EA}"/>
            </c:ext>
          </c:extLst>
        </c:ser>
        <c:ser>
          <c:idx val="2"/>
          <c:order val="2"/>
          <c:tx>
            <c:strRef>
              <c:f>'475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nm'!$Q$23:$Q$25</c:f>
              <c:numCache>
                <c:formatCode>General</c:formatCode>
                <c:ptCount val="3"/>
                <c:pt idx="0">
                  <c:v>52.967928569999998</c:v>
                </c:pt>
                <c:pt idx="1">
                  <c:v>53.913785709999999</c:v>
                </c:pt>
                <c:pt idx="2">
                  <c:v>53.724614289999998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36-438D-9565-E47C8F28C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9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nm'!$Q$31:$Q$33</c:f>
              <c:numCache>
                <c:formatCode>General</c:formatCode>
                <c:ptCount val="3"/>
                <c:pt idx="0">
                  <c:v>34.050809520000001</c:v>
                </c:pt>
                <c:pt idx="1">
                  <c:v>34.99666071</c:v>
                </c:pt>
                <c:pt idx="2">
                  <c:v>35.564171430000002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D8-43EE-89EF-EDB89A61229D}"/>
            </c:ext>
          </c:extLst>
        </c:ser>
        <c:ser>
          <c:idx val="1"/>
          <c:order val="1"/>
          <c:tx>
            <c:strRef>
              <c:f>'475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nm'!$Q$34:$Q$36</c:f>
              <c:numCache>
                <c:formatCode>General</c:formatCode>
                <c:ptCount val="3"/>
                <c:pt idx="0">
                  <c:v>45.401071430000002</c:v>
                </c:pt>
                <c:pt idx="1">
                  <c:v>46.346928570000003</c:v>
                </c:pt>
                <c:pt idx="2">
                  <c:v>46.914457140000003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D8-43EE-89EF-EDB89A61229D}"/>
            </c:ext>
          </c:extLst>
        </c:ser>
        <c:ser>
          <c:idx val="2"/>
          <c:order val="2"/>
          <c:tx>
            <c:strRef>
              <c:f>'475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nm'!$Q$37:$Q$39</c:f>
              <c:numCache>
                <c:formatCode>General</c:formatCode>
                <c:ptCount val="3"/>
                <c:pt idx="0">
                  <c:v>40.356523809999999</c:v>
                </c:pt>
                <c:pt idx="1">
                  <c:v>41.617660710000003</c:v>
                </c:pt>
                <c:pt idx="2">
                  <c:v>41.617657139999999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D8-43EE-89EF-EDB89A612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10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nm'!$Q$45:$Q$47</c:f>
              <c:numCache>
                <c:formatCode>General</c:formatCode>
                <c:ptCount val="3"/>
                <c:pt idx="0">
                  <c:v>46.662214290000001</c:v>
                </c:pt>
                <c:pt idx="1">
                  <c:v>48.238642859999999</c:v>
                </c:pt>
                <c:pt idx="2">
                  <c:v>49.1845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2-43BD-AF3D-26B144EB8509}"/>
            </c:ext>
          </c:extLst>
        </c:ser>
        <c:ser>
          <c:idx val="1"/>
          <c:order val="1"/>
          <c:tx>
            <c:strRef>
              <c:f>'475 nm'!$Z$49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nm'!$Q$48:$Q$50</c:f>
              <c:numCache>
                <c:formatCode>General</c:formatCode>
                <c:ptCount val="3"/>
                <c:pt idx="0">
                  <c:v>47.92335714</c:v>
                </c:pt>
                <c:pt idx="1">
                  <c:v>48.238642859999999</c:v>
                </c:pt>
                <c:pt idx="2">
                  <c:v>49.1845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82-43BD-AF3D-26B144EB8509}"/>
            </c:ext>
          </c:extLst>
        </c:ser>
        <c:ser>
          <c:idx val="2"/>
          <c:order val="2"/>
          <c:tx>
            <c:strRef>
              <c:f>'475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nm'!$Q$51:$Q$53</c:f>
              <c:numCache>
                <c:formatCode>General</c:formatCode>
                <c:ptCount val="3"/>
                <c:pt idx="0">
                  <c:v>47.92335714</c:v>
                </c:pt>
                <c:pt idx="1">
                  <c:v>49.1845</c:v>
                </c:pt>
                <c:pt idx="2">
                  <c:v>49.1845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82-43BD-AF3D-26B144EB8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11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nm'!$Q$59:$Q$61</c:f>
              <c:numCache>
                <c:formatCode>General</c:formatCode>
                <c:ptCount val="3"/>
                <c:pt idx="0">
                  <c:v>35.311952380000001</c:v>
                </c:pt>
                <c:pt idx="1">
                  <c:v>35.942517860000002</c:v>
                </c:pt>
                <c:pt idx="2">
                  <c:v>37.077542860000001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F-4A6C-8AE0-D0B80FB86B87}"/>
            </c:ext>
          </c:extLst>
        </c:ser>
        <c:ser>
          <c:idx val="1"/>
          <c:order val="1"/>
          <c:tx>
            <c:strRef>
              <c:f>'475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nm'!$Q$62:$Q$64</c:f>
              <c:numCache>
                <c:formatCode>General</c:formatCode>
                <c:ptCount val="3"/>
                <c:pt idx="0">
                  <c:v>27.745095240000001</c:v>
                </c:pt>
                <c:pt idx="1">
                  <c:v>29.321535709999999</c:v>
                </c:pt>
                <c:pt idx="2">
                  <c:v>30.267385709999999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AF-4A6C-8AE0-D0B80FB86B87}"/>
            </c:ext>
          </c:extLst>
        </c:ser>
        <c:ser>
          <c:idx val="2"/>
          <c:order val="2"/>
          <c:tx>
            <c:strRef>
              <c:f>'475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nm'!$Q$65:$Q$67</c:f>
              <c:numCache>
                <c:formatCode>General</c:formatCode>
                <c:ptCount val="3"/>
                <c:pt idx="0">
                  <c:v>41.617642859999997</c:v>
                </c:pt>
                <c:pt idx="1">
                  <c:v>42.563517859999997</c:v>
                </c:pt>
                <c:pt idx="2">
                  <c:v>43.887714289999998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AF-4A6C-8AE0-D0B80FB86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12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nm'!$Z$73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nm'!$Q$73:$Q$75</c:f>
              <c:numCache>
                <c:formatCode>General</c:formatCode>
                <c:ptCount val="3"/>
                <c:pt idx="0">
                  <c:v>44.139928570000002</c:v>
                </c:pt>
                <c:pt idx="1">
                  <c:v>45.401071430000002</c:v>
                </c:pt>
                <c:pt idx="2">
                  <c:v>46.157757140000001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19-46D6-9D8E-D0CE602A0B5B}"/>
            </c:ext>
          </c:extLst>
        </c:ser>
        <c:ser>
          <c:idx val="1"/>
          <c:order val="1"/>
          <c:tx>
            <c:strRef>
              <c:f>'475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nm'!$Q$76:$Q$78</c:f>
              <c:numCache>
                <c:formatCode>General</c:formatCode>
                <c:ptCount val="3"/>
                <c:pt idx="0">
                  <c:v>36.573095240000001</c:v>
                </c:pt>
                <c:pt idx="1">
                  <c:v>36.888375000000003</c:v>
                </c:pt>
                <c:pt idx="2">
                  <c:v>38.590914290000001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19-46D6-9D8E-D0CE602A0B5B}"/>
            </c:ext>
          </c:extLst>
        </c:ser>
        <c:ser>
          <c:idx val="2"/>
          <c:order val="2"/>
          <c:tx>
            <c:strRef>
              <c:f>'475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nm'!$Q$79:$Q$81</c:f>
              <c:numCache>
                <c:formatCode>General</c:formatCode>
                <c:ptCount val="3"/>
                <c:pt idx="0">
                  <c:v>46.662214290000001</c:v>
                </c:pt>
                <c:pt idx="1">
                  <c:v>48.238642859999999</c:v>
                </c:pt>
                <c:pt idx="2">
                  <c:v>49.1845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19-46D6-9D8E-D0CE602A0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  <c:extLst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10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nm'!$Q$45:$Q$47</c:f>
              <c:numCache>
                <c:formatCode>General</c:formatCode>
                <c:ptCount val="3"/>
                <c:pt idx="0">
                  <c:v>629.30928570000003</c:v>
                </c:pt>
                <c:pt idx="1">
                  <c:v>623.31892860000005</c:v>
                </c:pt>
                <c:pt idx="2">
                  <c:v>620.48128569999994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9-4ED3-B04A-E7E389B0E7B5}"/>
            </c:ext>
          </c:extLst>
        </c:ser>
        <c:ser>
          <c:idx val="1"/>
          <c:order val="1"/>
          <c:tx>
            <c:strRef>
              <c:f>'940 nm'!$Z$49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nm'!$Q$48:$Q$50</c:f>
              <c:numCache>
                <c:formatCode>General</c:formatCode>
                <c:ptCount val="3"/>
                <c:pt idx="0">
                  <c:v>693.62761899999998</c:v>
                </c:pt>
                <c:pt idx="1">
                  <c:v>686.69124999999997</c:v>
                </c:pt>
                <c:pt idx="2">
                  <c:v>683.28614289999996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59-4ED3-B04A-E7E389B0E7B5}"/>
            </c:ext>
          </c:extLst>
        </c:ser>
        <c:ser>
          <c:idx val="2"/>
          <c:order val="2"/>
          <c:tx>
            <c:strRef>
              <c:f>'940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nm'!$Q$51:$Q$53</c:f>
              <c:numCache>
                <c:formatCode>General</c:formatCode>
                <c:ptCount val="3"/>
                <c:pt idx="0">
                  <c:v>692.36642859999995</c:v>
                </c:pt>
                <c:pt idx="1">
                  <c:v>684.79946429999995</c:v>
                </c:pt>
                <c:pt idx="2">
                  <c:v>682.52957140000001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59-4ED3-B04A-E7E389B0E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Error of 470</a:t>
            </a:r>
            <a:r>
              <a:rPr lang="en-US" baseline="0"/>
              <a:t>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nm'!$A$5</c:f>
              <c:strCache>
                <c:ptCount val="1"/>
                <c:pt idx="0">
                  <c:v>Leaf: 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'470 nm'!$G$2:$X$2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'470 nm'!$G$14:$X$14</c:f>
              <c:numCache>
                <c:formatCode>General</c:formatCode>
                <c:ptCount val="18"/>
                <c:pt idx="0">
                  <c:v>23.386576610828911</c:v>
                </c:pt>
                <c:pt idx="1">
                  <c:v>24.131555214997686</c:v>
                </c:pt>
                <c:pt idx="2">
                  <c:v>12.337750854667476</c:v>
                </c:pt>
                <c:pt idx="3">
                  <c:v>11.274150560915821</c:v>
                </c:pt>
                <c:pt idx="4">
                  <c:v>34.618842524521781</c:v>
                </c:pt>
                <c:pt idx="5">
                  <c:v>23.497862856039241</c:v>
                </c:pt>
                <c:pt idx="6">
                  <c:v>21.915772598936208</c:v>
                </c:pt>
                <c:pt idx="7">
                  <c:v>32.598363005726647</c:v>
                </c:pt>
                <c:pt idx="8">
                  <c:v>29.771219785302492</c:v>
                </c:pt>
                <c:pt idx="9">
                  <c:v>14.345602033074311</c:v>
                </c:pt>
                <c:pt idx="10">
                  <c:v>41.486654526444568</c:v>
                </c:pt>
                <c:pt idx="11">
                  <c:v>28.680690447530569</c:v>
                </c:pt>
                <c:pt idx="12">
                  <c:v>36.626336700429846</c:v>
                </c:pt>
                <c:pt idx="13">
                  <c:v>30.200225991171099</c:v>
                </c:pt>
                <c:pt idx="14">
                  <c:v>28.954838390248163</c:v>
                </c:pt>
                <c:pt idx="15">
                  <c:v>22.805209839445759</c:v>
                </c:pt>
                <c:pt idx="16">
                  <c:v>22.183614341522535</c:v>
                </c:pt>
                <c:pt idx="17">
                  <c:v>12.382214525023201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7A-4C65-A938-849B766C8BB6}"/>
            </c:ext>
          </c:extLst>
        </c:ser>
        <c:ser>
          <c:idx val="1"/>
          <c:order val="1"/>
          <c:tx>
            <c:strRef>
              <c:f>'470 nm'!$A$18</c:f>
              <c:strCache>
                <c:ptCount val="1"/>
                <c:pt idx="0">
                  <c:v>Leaf: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'470 nm'!$G$16:$X$16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'470 nm'!$G$28:$X$28</c:f>
              <c:numCache>
                <c:formatCode>General</c:formatCode>
                <c:ptCount val="18"/>
                <c:pt idx="0">
                  <c:v>11.519476366470398</c:v>
                </c:pt>
                <c:pt idx="1">
                  <c:v>5.4228858645341269</c:v>
                </c:pt>
                <c:pt idx="2">
                  <c:v>4.4774815761283469</c:v>
                </c:pt>
                <c:pt idx="3">
                  <c:v>4.4185131469282872</c:v>
                </c:pt>
                <c:pt idx="4">
                  <c:v>14.505437790063063</c:v>
                </c:pt>
                <c:pt idx="5">
                  <c:v>18.913355683039136</c:v>
                </c:pt>
                <c:pt idx="6">
                  <c:v>6.1831502823421944</c:v>
                </c:pt>
                <c:pt idx="7">
                  <c:v>7.6363651403884809</c:v>
                </c:pt>
                <c:pt idx="8">
                  <c:v>14.005755132720278</c:v>
                </c:pt>
                <c:pt idx="9">
                  <c:v>5.6441821173912752</c:v>
                </c:pt>
                <c:pt idx="10">
                  <c:v>7.4143667490994503</c:v>
                </c:pt>
                <c:pt idx="11">
                  <c:v>6.18585822109576</c:v>
                </c:pt>
                <c:pt idx="12">
                  <c:v>17.798994528148896</c:v>
                </c:pt>
                <c:pt idx="13">
                  <c:v>28.025575817369173</c:v>
                </c:pt>
                <c:pt idx="14">
                  <c:v>15.925815059681865</c:v>
                </c:pt>
                <c:pt idx="15">
                  <c:v>15.842375542567106</c:v>
                </c:pt>
                <c:pt idx="16">
                  <c:v>15.152974529284858</c:v>
                </c:pt>
                <c:pt idx="17">
                  <c:v>4.0108414380521316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7A-4C65-A938-849B766C8BB6}"/>
            </c:ext>
          </c:extLst>
        </c:ser>
        <c:ser>
          <c:idx val="2"/>
          <c:order val="2"/>
          <c:tx>
            <c:strRef>
              <c:f>'470 nm'!$A$32</c:f>
              <c:strCache>
                <c:ptCount val="1"/>
                <c:pt idx="0">
                  <c:v>Leaf: 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'470 nm'!$G$30:$X$30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'470 nm'!$G$42:$X$42</c:f>
              <c:numCache>
                <c:formatCode>General</c:formatCode>
                <c:ptCount val="18"/>
                <c:pt idx="0">
                  <c:v>6.3452235408982256</c:v>
                </c:pt>
                <c:pt idx="1">
                  <c:v>29.462216404020381</c:v>
                </c:pt>
                <c:pt idx="2">
                  <c:v>4.3106948066024335</c:v>
                </c:pt>
                <c:pt idx="3">
                  <c:v>4.5694743983296133</c:v>
                </c:pt>
                <c:pt idx="4">
                  <c:v>4.5392178637009506</c:v>
                </c:pt>
                <c:pt idx="5">
                  <c:v>11.436820134359795</c:v>
                </c:pt>
                <c:pt idx="6">
                  <c:v>5.5275574439878987</c:v>
                </c:pt>
                <c:pt idx="7">
                  <c:v>11.042064165712839</c:v>
                </c:pt>
                <c:pt idx="8">
                  <c:v>16.51785840500105</c:v>
                </c:pt>
                <c:pt idx="9">
                  <c:v>3.3894277933540393</c:v>
                </c:pt>
                <c:pt idx="10">
                  <c:v>8.8455291988849396</c:v>
                </c:pt>
                <c:pt idx="11">
                  <c:v>9.8705256010292306</c:v>
                </c:pt>
                <c:pt idx="12">
                  <c:v>17.146374084012333</c:v>
                </c:pt>
                <c:pt idx="13">
                  <c:v>34.98811250729765</c:v>
                </c:pt>
                <c:pt idx="14">
                  <c:v>34.752078101857208</c:v>
                </c:pt>
                <c:pt idx="15">
                  <c:v>20.597061809369951</c:v>
                </c:pt>
                <c:pt idx="16">
                  <c:v>24.888163016581412</c:v>
                </c:pt>
                <c:pt idx="17">
                  <c:v>13.913822410984414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7A-4C65-A938-849B766C8BB6}"/>
            </c:ext>
          </c:extLst>
        </c:ser>
        <c:ser>
          <c:idx val="3"/>
          <c:order val="3"/>
          <c:tx>
            <c:strRef>
              <c:f>'470 nm'!$A$47</c:f>
              <c:strCache>
                <c:ptCount val="1"/>
                <c:pt idx="0">
                  <c:v>Leaf: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'470 nm'!$G$44:$X$44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'470 nm'!$G$56:$X$56</c:f>
              <c:numCache>
                <c:formatCode>General</c:formatCode>
                <c:ptCount val="18"/>
                <c:pt idx="0">
                  <c:v>8.4542651311938215</c:v>
                </c:pt>
                <c:pt idx="1">
                  <c:v>22.367971822811253</c:v>
                </c:pt>
                <c:pt idx="2">
                  <c:v>2.9053414001327211</c:v>
                </c:pt>
                <c:pt idx="3">
                  <c:v>3.2138445440527525</c:v>
                </c:pt>
                <c:pt idx="4">
                  <c:v>6.2026978822399599</c:v>
                </c:pt>
                <c:pt idx="5">
                  <c:v>12.682345818537671</c:v>
                </c:pt>
                <c:pt idx="6">
                  <c:v>4.8528830953275017</c:v>
                </c:pt>
                <c:pt idx="7">
                  <c:v>8.9489258688083879</c:v>
                </c:pt>
                <c:pt idx="8">
                  <c:v>20.172266257516487</c:v>
                </c:pt>
                <c:pt idx="9">
                  <c:v>3.352110113689005</c:v>
                </c:pt>
                <c:pt idx="10">
                  <c:v>2.5480435902281902</c:v>
                </c:pt>
                <c:pt idx="11">
                  <c:v>10.587664764696015</c:v>
                </c:pt>
                <c:pt idx="12">
                  <c:v>20.805546735807798</c:v>
                </c:pt>
                <c:pt idx="13">
                  <c:v>40.078509371661006</c:v>
                </c:pt>
                <c:pt idx="14">
                  <c:v>34.558689674937114</c:v>
                </c:pt>
                <c:pt idx="15">
                  <c:v>27.890459607932303</c:v>
                </c:pt>
                <c:pt idx="16">
                  <c:v>32.272341148749376</c:v>
                </c:pt>
                <c:pt idx="17">
                  <c:v>18.686519101516073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7A-4C65-A938-849B766C8BB6}"/>
            </c:ext>
          </c:extLst>
        </c:ser>
        <c:ser>
          <c:idx val="4"/>
          <c:order val="4"/>
          <c:tx>
            <c:strRef>
              <c:f>'470 nm'!$A$60</c:f>
              <c:strCache>
                <c:ptCount val="1"/>
                <c:pt idx="0">
                  <c:v>Leaf: 11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'470 nm'!$G$58:$X$58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'470 nm'!$G$70:$X$70</c:f>
              <c:numCache>
                <c:formatCode>General</c:formatCode>
                <c:ptCount val="18"/>
                <c:pt idx="0">
                  <c:v>7.2068830666293762</c:v>
                </c:pt>
                <c:pt idx="1">
                  <c:v>43.024094354976029</c:v>
                </c:pt>
                <c:pt idx="2">
                  <c:v>6.3373736064620552</c:v>
                </c:pt>
                <c:pt idx="3">
                  <c:v>5.2599149852756319</c:v>
                </c:pt>
                <c:pt idx="4">
                  <c:v>9.7969267118717962</c:v>
                </c:pt>
                <c:pt idx="5">
                  <c:v>11.048053211044627</c:v>
                </c:pt>
                <c:pt idx="6">
                  <c:v>12.513965642269879</c:v>
                </c:pt>
                <c:pt idx="7">
                  <c:v>21.516879663562772</c:v>
                </c:pt>
                <c:pt idx="8">
                  <c:v>18.197319938579859</c:v>
                </c:pt>
                <c:pt idx="9">
                  <c:v>7.1854091431310145</c:v>
                </c:pt>
                <c:pt idx="10">
                  <c:v>31.20951034687668</c:v>
                </c:pt>
                <c:pt idx="11">
                  <c:v>28.854198725688672</c:v>
                </c:pt>
                <c:pt idx="12">
                  <c:v>24.023294788968972</c:v>
                </c:pt>
                <c:pt idx="13">
                  <c:v>28.883633065603235</c:v>
                </c:pt>
                <c:pt idx="14">
                  <c:v>38.894243209323797</c:v>
                </c:pt>
                <c:pt idx="15">
                  <c:v>27.354589024620672</c:v>
                </c:pt>
                <c:pt idx="16">
                  <c:v>26.281494948170668</c:v>
                </c:pt>
                <c:pt idx="17">
                  <c:v>22.37488217439719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7A-4C65-A938-849B766C8BB6}"/>
            </c:ext>
          </c:extLst>
        </c:ser>
        <c:ser>
          <c:idx val="5"/>
          <c:order val="5"/>
          <c:tx>
            <c:strRef>
              <c:f>'470 nm'!$A$73</c:f>
              <c:strCache>
                <c:ptCount val="1"/>
                <c:pt idx="0">
                  <c:v>Leaf: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'470 nm'!$G$72:$X$72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'470 nm'!$G$84:$X$84</c:f>
              <c:numCache>
                <c:formatCode>General</c:formatCode>
                <c:ptCount val="18"/>
                <c:pt idx="0">
                  <c:v>3.4258666794089936</c:v>
                </c:pt>
                <c:pt idx="1">
                  <c:v>24.235137263906402</c:v>
                </c:pt>
                <c:pt idx="2">
                  <c:v>4.3113549679857393</c:v>
                </c:pt>
                <c:pt idx="3">
                  <c:v>3.8544695590776135</c:v>
                </c:pt>
                <c:pt idx="4">
                  <c:v>7.3335154489560797</c:v>
                </c:pt>
                <c:pt idx="5">
                  <c:v>6.2800919097946846</c:v>
                </c:pt>
                <c:pt idx="6">
                  <c:v>9.1798114384382838</c:v>
                </c:pt>
                <c:pt idx="7">
                  <c:v>12.638128044557634</c:v>
                </c:pt>
                <c:pt idx="8">
                  <c:v>23.072973049279081</c:v>
                </c:pt>
                <c:pt idx="9">
                  <c:v>2.0222895759034514</c:v>
                </c:pt>
                <c:pt idx="10">
                  <c:v>12.015986553769038</c:v>
                </c:pt>
                <c:pt idx="11">
                  <c:v>13.354192138596323</c:v>
                </c:pt>
                <c:pt idx="12">
                  <c:v>4.9796853454010161</c:v>
                </c:pt>
                <c:pt idx="13">
                  <c:v>8.5601155069717159</c:v>
                </c:pt>
                <c:pt idx="14">
                  <c:v>11.485302382982598</c:v>
                </c:pt>
                <c:pt idx="15">
                  <c:v>6.8677548962180825</c:v>
                </c:pt>
                <c:pt idx="16">
                  <c:v>4.3600293874178009</c:v>
                </c:pt>
                <c:pt idx="17">
                  <c:v>7.8681444729087762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7A-4C65-A938-849B766C8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13896"/>
        <c:axId val="447114224"/>
      </c:scatterChart>
      <c:valAx>
        <c:axId val="44711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4224"/>
        <c:crosses val="autoZero"/>
        <c:crossBetween val="midCat"/>
      </c:valAx>
      <c:valAx>
        <c:axId val="4471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7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nm'!$Q$3:$Q$5</c:f>
              <c:numCache>
                <c:formatCode>General</c:formatCode>
                <c:ptCount val="3"/>
                <c:pt idx="0">
                  <c:v>10.08912857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A5-4F54-8363-04A201C75F67}"/>
            </c:ext>
          </c:extLst>
        </c:ser>
        <c:ser>
          <c:idx val="1"/>
          <c:order val="1"/>
          <c:tx>
            <c:strRef>
              <c:f>'470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nm'!$Q$6:$Q$8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A5-4F54-8363-04A201C75F67}"/>
            </c:ext>
          </c:extLst>
        </c:ser>
        <c:ser>
          <c:idx val="2"/>
          <c:order val="2"/>
          <c:tx>
            <c:strRef>
              <c:f>'470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nm'!$Q$9:$Q$11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19.86298214</c:v>
                </c:pt>
                <c:pt idx="2">
                  <c:v>19.6738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A5-4F54-8363-04A201C75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8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nm'!$Q$17:$Q$19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52-49C0-891B-B8A19ADD258E}"/>
            </c:ext>
          </c:extLst>
        </c:ser>
        <c:ser>
          <c:idx val="1"/>
          <c:order val="1"/>
          <c:tx>
            <c:strRef>
              <c:f>'470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nm'!$Q$20:$Q$22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52-49C0-891B-B8A19ADD258E}"/>
            </c:ext>
          </c:extLst>
        </c:ser>
        <c:ser>
          <c:idx val="2"/>
          <c:order val="2"/>
          <c:tx>
            <c:strRef>
              <c:f>'470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nm'!$Q$23:$Q$25</c:f>
              <c:numCache>
                <c:formatCode>General</c:formatCode>
                <c:ptCount val="3"/>
                <c:pt idx="0">
                  <c:v>10.08912857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52-49C0-891B-B8A19ADD2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9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nm'!$Q$31:$Q$33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CC-4699-806D-078F5053B6FA}"/>
            </c:ext>
          </c:extLst>
        </c:ser>
        <c:ser>
          <c:idx val="1"/>
          <c:order val="1"/>
          <c:tx>
            <c:strRef>
              <c:f>'470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nm'!$Q$34:$Q$36</c:f>
              <c:numCache>
                <c:formatCode>General</c:formatCode>
                <c:ptCount val="3"/>
                <c:pt idx="0">
                  <c:v>10.08912857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CC-4699-806D-078F5053B6FA}"/>
            </c:ext>
          </c:extLst>
        </c:ser>
        <c:ser>
          <c:idx val="2"/>
          <c:order val="2"/>
          <c:tx>
            <c:strRef>
              <c:f>'470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nm'!$Q$37:$Q$39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CC-4699-806D-078F5053B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10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nm'!$Q$45:$Q$47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F-407F-9DF5-BA8E0A883D7D}"/>
            </c:ext>
          </c:extLst>
        </c:ser>
        <c:ser>
          <c:idx val="1"/>
          <c:order val="1"/>
          <c:tx>
            <c:strRef>
              <c:f>'470 nm'!$Z$49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nm'!$Q$48:$Q$50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0F-407F-9DF5-BA8E0A883D7D}"/>
            </c:ext>
          </c:extLst>
        </c:ser>
        <c:ser>
          <c:idx val="2"/>
          <c:order val="2"/>
          <c:tx>
            <c:strRef>
              <c:f>'470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nm'!$Q$51:$Q$53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0F-407F-9DF5-BA8E0A883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11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nm'!$Q$59:$Q$61</c:f>
              <c:numCache>
                <c:formatCode>General</c:formatCode>
                <c:ptCount val="3"/>
                <c:pt idx="0">
                  <c:v>12.6114119</c:v>
                </c:pt>
                <c:pt idx="1">
                  <c:v>13.241980359999999</c:v>
                </c:pt>
                <c:pt idx="2">
                  <c:v>12.863638570000001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4C-4E8C-83E2-4DB07DC73EE7}"/>
            </c:ext>
          </c:extLst>
        </c:ser>
        <c:ser>
          <c:idx val="1"/>
          <c:order val="1"/>
          <c:tx>
            <c:strRef>
              <c:f>'470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nm'!$Q$62:$Q$64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4C-4E8C-83E2-4DB07DC73EE7}"/>
            </c:ext>
          </c:extLst>
        </c:ser>
        <c:ser>
          <c:idx val="2"/>
          <c:order val="2"/>
          <c:tx>
            <c:strRef>
              <c:f>'470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nm'!$Q$65:$Q$67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4C-4E8C-83E2-4DB07DC73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12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nm'!$Z$73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nm'!$Q$73:$Q$75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F3-4885-9F69-062ED327B1AB}"/>
            </c:ext>
          </c:extLst>
        </c:ser>
        <c:ser>
          <c:idx val="1"/>
          <c:order val="1"/>
          <c:tx>
            <c:strRef>
              <c:f>'470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nm'!$Q$76:$Q$78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F3-4885-9F69-062ED327B1AB}"/>
            </c:ext>
          </c:extLst>
        </c:ser>
        <c:ser>
          <c:idx val="2"/>
          <c:order val="2"/>
          <c:tx>
            <c:strRef>
              <c:f>'470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nm'!$Q$79:$Q$81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F3-4885-9F69-062ED327B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  <c:extLst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Error of 465</a:t>
            </a:r>
            <a:r>
              <a:rPr lang="en-US" baseline="0"/>
              <a:t>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nm'!$A$5</c:f>
              <c:strCache>
                <c:ptCount val="1"/>
                <c:pt idx="0">
                  <c:v>Leaf: 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'465 nm'!$G$2:$X$2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'465 nm'!$G$14:$X$14</c:f>
              <c:numCache>
                <c:formatCode>General</c:formatCode>
                <c:ptCount val="18"/>
                <c:pt idx="0">
                  <c:v>24.329376702868199</c:v>
                </c:pt>
                <c:pt idx="1">
                  <c:v>57.026234876860507</c:v>
                </c:pt>
                <c:pt idx="2">
                  <c:v>17.249085157321584</c:v>
                </c:pt>
                <c:pt idx="3">
                  <c:v>19.980629519137132</c:v>
                </c:pt>
                <c:pt idx="4">
                  <c:v>40.05832881305966</c:v>
                </c:pt>
                <c:pt idx="5">
                  <c:v>29.285590286175118</c:v>
                </c:pt>
                <c:pt idx="6">
                  <c:v>19.136909682188236</c:v>
                </c:pt>
                <c:pt idx="7">
                  <c:v>16.666657618377773</c:v>
                </c:pt>
                <c:pt idx="8">
                  <c:v>10.159314190311896</c:v>
                </c:pt>
                <c:pt idx="9">
                  <c:v>15.055988129287863</c:v>
                </c:pt>
                <c:pt idx="10">
                  <c:v>36.65926273058971</c:v>
                </c:pt>
                <c:pt idx="11">
                  <c:v>6.1905638138987076</c:v>
                </c:pt>
                <c:pt idx="12">
                  <c:v>5.9470024263057129</c:v>
                </c:pt>
                <c:pt idx="13">
                  <c:v>7.2063255311116468</c:v>
                </c:pt>
                <c:pt idx="14">
                  <c:v>13.479114500477761</c:v>
                </c:pt>
                <c:pt idx="15">
                  <c:v>7.9993660089125243</c:v>
                </c:pt>
                <c:pt idx="16">
                  <c:v>10.482399731502609</c:v>
                </c:pt>
                <c:pt idx="17">
                  <c:v>12.295554245726926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A0-4A8A-9946-965120167D8E}"/>
            </c:ext>
          </c:extLst>
        </c:ser>
        <c:ser>
          <c:idx val="1"/>
          <c:order val="1"/>
          <c:tx>
            <c:strRef>
              <c:f>'465 nm'!$A$18</c:f>
              <c:strCache>
                <c:ptCount val="1"/>
                <c:pt idx="0">
                  <c:v>Leaf: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'465 nm'!$G$16:$X$16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'465 nm'!$G$28:$X$28</c:f>
              <c:numCache>
                <c:formatCode>General</c:formatCode>
                <c:ptCount val="18"/>
                <c:pt idx="0">
                  <c:v>10.159936477953583</c:v>
                </c:pt>
                <c:pt idx="1">
                  <c:v>38.118351575203278</c:v>
                </c:pt>
                <c:pt idx="2">
                  <c:v>3.152883566896846</c:v>
                </c:pt>
                <c:pt idx="3">
                  <c:v>6.7976268850777419</c:v>
                </c:pt>
                <c:pt idx="4">
                  <c:v>15.943379547978775</c:v>
                </c:pt>
                <c:pt idx="5">
                  <c:v>21.852940959524858</c:v>
                </c:pt>
                <c:pt idx="6">
                  <c:v>9.6350071350796416</c:v>
                </c:pt>
                <c:pt idx="7">
                  <c:v>21.325110186973255</c:v>
                </c:pt>
                <c:pt idx="8">
                  <c:v>29.663219641150494</c:v>
                </c:pt>
                <c:pt idx="9">
                  <c:v>7.0626598892487777</c:v>
                </c:pt>
                <c:pt idx="10">
                  <c:v>11.872672836760215</c:v>
                </c:pt>
                <c:pt idx="11">
                  <c:v>24.951457010587763</c:v>
                </c:pt>
                <c:pt idx="12">
                  <c:v>36.192249193214238</c:v>
                </c:pt>
                <c:pt idx="13">
                  <c:v>48.022567475770757</c:v>
                </c:pt>
                <c:pt idx="14">
                  <c:v>39.667296080677417</c:v>
                </c:pt>
                <c:pt idx="15">
                  <c:v>44.893487079941998</c:v>
                </c:pt>
                <c:pt idx="16">
                  <c:v>40.443394688396971</c:v>
                </c:pt>
                <c:pt idx="17">
                  <c:v>14.202894569341099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A0-4A8A-9946-965120167D8E}"/>
            </c:ext>
          </c:extLst>
        </c:ser>
        <c:ser>
          <c:idx val="2"/>
          <c:order val="2"/>
          <c:tx>
            <c:strRef>
              <c:f>'465 nm'!$A$32</c:f>
              <c:strCache>
                <c:ptCount val="1"/>
                <c:pt idx="0">
                  <c:v>Leaf: 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'465 nm'!$G$30:$X$30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'465 nm'!$G$42:$X$42</c:f>
              <c:numCache>
                <c:formatCode>General</c:formatCode>
                <c:ptCount val="18"/>
                <c:pt idx="0">
                  <c:v>3.370791368177164</c:v>
                </c:pt>
                <c:pt idx="1">
                  <c:v>30.493574163894653</c:v>
                </c:pt>
                <c:pt idx="2">
                  <c:v>1.4150839657669729</c:v>
                </c:pt>
                <c:pt idx="3">
                  <c:v>3.9473713389677516</c:v>
                </c:pt>
                <c:pt idx="4">
                  <c:v>8.904145187536729</c:v>
                </c:pt>
                <c:pt idx="5">
                  <c:v>23.402850994677323</c:v>
                </c:pt>
                <c:pt idx="6">
                  <c:v>12.423745828087567</c:v>
                </c:pt>
                <c:pt idx="7">
                  <c:v>19.415585390281635</c:v>
                </c:pt>
                <c:pt idx="8">
                  <c:v>21.885210239332721</c:v>
                </c:pt>
                <c:pt idx="9">
                  <c:v>3.2135615824875479</c:v>
                </c:pt>
                <c:pt idx="10">
                  <c:v>11.410853115701963</c:v>
                </c:pt>
                <c:pt idx="11">
                  <c:v>24.277126245200421</c:v>
                </c:pt>
                <c:pt idx="12">
                  <c:v>36.788140274024713</c:v>
                </c:pt>
                <c:pt idx="13">
                  <c:v>52.033020731809408</c:v>
                </c:pt>
                <c:pt idx="14">
                  <c:v>43.528668355755279</c:v>
                </c:pt>
                <c:pt idx="15">
                  <c:v>40.615731428836433</c:v>
                </c:pt>
                <c:pt idx="16">
                  <c:v>43.668898913097898</c:v>
                </c:pt>
                <c:pt idx="17">
                  <c:v>11.526870167594643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A0-4A8A-9946-965120167D8E}"/>
            </c:ext>
          </c:extLst>
        </c:ser>
        <c:ser>
          <c:idx val="3"/>
          <c:order val="3"/>
          <c:tx>
            <c:strRef>
              <c:f>'465 nm'!$A$47</c:f>
              <c:strCache>
                <c:ptCount val="1"/>
                <c:pt idx="0">
                  <c:v>Leaf: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'465 nm'!$G$44:$X$44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'465 nm'!$G$56:$X$56</c:f>
              <c:numCache>
                <c:formatCode>General</c:formatCode>
                <c:ptCount val="18"/>
                <c:pt idx="0">
                  <c:v>6.460326879003901</c:v>
                </c:pt>
                <c:pt idx="1">
                  <c:v>9.223690478449198</c:v>
                </c:pt>
                <c:pt idx="2">
                  <c:v>5.0044249151566333</c:v>
                </c:pt>
                <c:pt idx="3">
                  <c:v>6.3081440535227378</c:v>
                </c:pt>
                <c:pt idx="4">
                  <c:v>10.206025947547019</c:v>
                </c:pt>
                <c:pt idx="5">
                  <c:v>13.170079413044812</c:v>
                </c:pt>
                <c:pt idx="6">
                  <c:v>2.9265992961202181</c:v>
                </c:pt>
                <c:pt idx="7">
                  <c:v>9.1170063194487945</c:v>
                </c:pt>
                <c:pt idx="8">
                  <c:v>11.206289405566801</c:v>
                </c:pt>
                <c:pt idx="9">
                  <c:v>4.8588025228209881</c:v>
                </c:pt>
                <c:pt idx="10">
                  <c:v>2.6424765541914432</c:v>
                </c:pt>
                <c:pt idx="11">
                  <c:v>10.821821253644433</c:v>
                </c:pt>
                <c:pt idx="12">
                  <c:v>27.062933213767945</c:v>
                </c:pt>
                <c:pt idx="13">
                  <c:v>43.464563297239131</c:v>
                </c:pt>
                <c:pt idx="14">
                  <c:v>31.31976314381436</c:v>
                </c:pt>
                <c:pt idx="15">
                  <c:v>30.729423292219515</c:v>
                </c:pt>
                <c:pt idx="16">
                  <c:v>30.228648148665975</c:v>
                </c:pt>
                <c:pt idx="17">
                  <c:v>4.0834584121423614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A0-4A8A-9946-965120167D8E}"/>
            </c:ext>
          </c:extLst>
        </c:ser>
        <c:ser>
          <c:idx val="4"/>
          <c:order val="4"/>
          <c:tx>
            <c:strRef>
              <c:f>'465 nm'!$A$60</c:f>
              <c:strCache>
                <c:ptCount val="1"/>
                <c:pt idx="0">
                  <c:v>Leaf: 11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'465 nm'!$G$58:$X$58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'465 nm'!$G$70:$X$70</c:f>
              <c:numCache>
                <c:formatCode>General</c:formatCode>
                <c:ptCount val="18"/>
                <c:pt idx="0">
                  <c:v>6.6002030478536842</c:v>
                </c:pt>
                <c:pt idx="1">
                  <c:v>5.4167570420707296</c:v>
                </c:pt>
                <c:pt idx="2">
                  <c:v>11.621293949977014</c:v>
                </c:pt>
                <c:pt idx="3">
                  <c:v>11.381196334237622</c:v>
                </c:pt>
                <c:pt idx="4">
                  <c:v>9.5326740113198092</c:v>
                </c:pt>
                <c:pt idx="5">
                  <c:v>10.858912077994985</c:v>
                </c:pt>
                <c:pt idx="6">
                  <c:v>10.601473568039353</c:v>
                </c:pt>
                <c:pt idx="7">
                  <c:v>15.263702718881223</c:v>
                </c:pt>
                <c:pt idx="8">
                  <c:v>15.385058287590612</c:v>
                </c:pt>
                <c:pt idx="9">
                  <c:v>7.9402276153109099</c:v>
                </c:pt>
                <c:pt idx="10">
                  <c:v>29.743670481011993</c:v>
                </c:pt>
                <c:pt idx="11">
                  <c:v>14.154407814262706</c:v>
                </c:pt>
                <c:pt idx="12">
                  <c:v>16.403920275060894</c:v>
                </c:pt>
                <c:pt idx="13">
                  <c:v>24.884479365966389</c:v>
                </c:pt>
                <c:pt idx="14">
                  <c:v>29.591600101057551</c:v>
                </c:pt>
                <c:pt idx="15">
                  <c:v>25.953750171791114</c:v>
                </c:pt>
                <c:pt idx="16">
                  <c:v>23.6495966793664</c:v>
                </c:pt>
                <c:pt idx="17">
                  <c:v>16.201898045639656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A0-4A8A-9946-965120167D8E}"/>
            </c:ext>
          </c:extLst>
        </c:ser>
        <c:ser>
          <c:idx val="5"/>
          <c:order val="5"/>
          <c:tx>
            <c:strRef>
              <c:f>'465 nm'!$A$73</c:f>
              <c:strCache>
                <c:ptCount val="1"/>
                <c:pt idx="0">
                  <c:v>Leaf: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'465 nm'!$G$72:$X$72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'465 nm'!$G$84:$X$84</c:f>
              <c:numCache>
                <c:formatCode>General</c:formatCode>
                <c:ptCount val="18"/>
                <c:pt idx="0">
                  <c:v>7.4143806555690537</c:v>
                </c:pt>
                <c:pt idx="1">
                  <c:v>7.0800897631664634</c:v>
                </c:pt>
                <c:pt idx="2">
                  <c:v>6.7403052753586135</c:v>
                </c:pt>
                <c:pt idx="3">
                  <c:v>8.0561230863958126</c:v>
                </c:pt>
                <c:pt idx="4">
                  <c:v>14.29775355219523</c:v>
                </c:pt>
                <c:pt idx="5">
                  <c:v>14.056195872297284</c:v>
                </c:pt>
                <c:pt idx="6">
                  <c:v>5.7882475652335694</c:v>
                </c:pt>
                <c:pt idx="7">
                  <c:v>7.2482922605032112</c:v>
                </c:pt>
                <c:pt idx="8">
                  <c:v>7.0595579164902604</c:v>
                </c:pt>
                <c:pt idx="9">
                  <c:v>4.1799388586267154</c:v>
                </c:pt>
                <c:pt idx="10">
                  <c:v>13.848145430045808</c:v>
                </c:pt>
                <c:pt idx="11">
                  <c:v>6.7564695449774828</c:v>
                </c:pt>
                <c:pt idx="12">
                  <c:v>24.318946476426134</c:v>
                </c:pt>
                <c:pt idx="13">
                  <c:v>52.652139607536213</c:v>
                </c:pt>
                <c:pt idx="14">
                  <c:v>65.5478193554559</c:v>
                </c:pt>
                <c:pt idx="15">
                  <c:v>37.79546759266897</c:v>
                </c:pt>
                <c:pt idx="16">
                  <c:v>49.44485161653521</c:v>
                </c:pt>
                <c:pt idx="17">
                  <c:v>23.808383561923254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A0-4A8A-9946-965120167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13896"/>
        <c:axId val="447114224"/>
      </c:scatterChart>
      <c:valAx>
        <c:axId val="44711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4224"/>
        <c:crosses val="autoZero"/>
        <c:crossBetween val="midCat"/>
      </c:valAx>
      <c:valAx>
        <c:axId val="4471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7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nm'!$Q$3:$Q$5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E2-4BAA-B7A4-605838803D24}"/>
            </c:ext>
          </c:extLst>
        </c:ser>
        <c:ser>
          <c:idx val="1"/>
          <c:order val="1"/>
          <c:tx>
            <c:strRef>
              <c:f>'465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nm'!$Q$6:$Q$8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E2-4BAA-B7A4-605838803D24}"/>
            </c:ext>
          </c:extLst>
        </c:ser>
        <c:ser>
          <c:idx val="2"/>
          <c:order val="2"/>
          <c:tx>
            <c:strRef>
              <c:f>'465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nm'!$Q$9:$Q$11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19.86298214</c:v>
                </c:pt>
                <c:pt idx="2">
                  <c:v>19.6738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E2-4BAA-B7A4-605838803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8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nm'!$Q$17:$Q$19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D9-459B-90FC-3BB68ACC6E50}"/>
            </c:ext>
          </c:extLst>
        </c:ser>
        <c:ser>
          <c:idx val="1"/>
          <c:order val="1"/>
          <c:tx>
            <c:strRef>
              <c:f>'465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nm'!$Q$20:$Q$22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D9-459B-90FC-3BB68ACC6E50}"/>
            </c:ext>
          </c:extLst>
        </c:ser>
        <c:ser>
          <c:idx val="2"/>
          <c:order val="2"/>
          <c:tx>
            <c:strRef>
              <c:f>'465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nm'!$Q$23:$Q$25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D9-459B-90FC-3BB68ACC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11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nm'!$Q$59:$Q$61</c:f>
              <c:numCache>
                <c:formatCode>General</c:formatCode>
                <c:ptCount val="3"/>
                <c:pt idx="0">
                  <c:v>633.09285709999995</c:v>
                </c:pt>
                <c:pt idx="1">
                  <c:v>627.10232140000005</c:v>
                </c:pt>
                <c:pt idx="2">
                  <c:v>624.26471430000004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A-4EF3-87DB-5399F181152F}"/>
            </c:ext>
          </c:extLst>
        </c:ser>
        <c:ser>
          <c:idx val="1"/>
          <c:order val="1"/>
          <c:tx>
            <c:strRef>
              <c:f>'940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nm'!$Q$62:$Q$64</c:f>
              <c:numCache>
                <c:formatCode>General</c:formatCode>
                <c:ptCount val="3"/>
                <c:pt idx="0">
                  <c:v>499.4119048</c:v>
                </c:pt>
                <c:pt idx="1">
                  <c:v>495.62839289999999</c:v>
                </c:pt>
                <c:pt idx="2">
                  <c:v>493.35842860000002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1A-4EF3-87DB-5399F181152F}"/>
            </c:ext>
          </c:extLst>
        </c:ser>
        <c:ser>
          <c:idx val="2"/>
          <c:order val="2"/>
          <c:tx>
            <c:strRef>
              <c:f>'940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nm'!$Q$65:$Q$67</c:f>
              <c:numCache>
                <c:formatCode>General</c:formatCode>
                <c:ptCount val="3"/>
                <c:pt idx="0">
                  <c:v>570.0357143</c:v>
                </c:pt>
                <c:pt idx="1">
                  <c:v>565.62178570000003</c:v>
                </c:pt>
                <c:pt idx="2">
                  <c:v>562.21671430000004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1A-4EF3-87DB-5399F1811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9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nm'!$Q$31:$Q$33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AC-493C-A610-2C3638448817}"/>
            </c:ext>
          </c:extLst>
        </c:ser>
        <c:ser>
          <c:idx val="1"/>
          <c:order val="1"/>
          <c:tx>
            <c:strRef>
              <c:f>'465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nm'!$Q$34:$Q$36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AC-493C-A610-2C3638448817}"/>
            </c:ext>
          </c:extLst>
        </c:ser>
        <c:ser>
          <c:idx val="2"/>
          <c:order val="2"/>
          <c:tx>
            <c:strRef>
              <c:f>'465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nm'!$Q$37:$Q$39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AC-493C-A610-2C3638448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10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nm'!$Q$45:$Q$47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CD-4C40-8508-88D62384DA89}"/>
            </c:ext>
          </c:extLst>
        </c:ser>
        <c:ser>
          <c:idx val="1"/>
          <c:order val="1"/>
          <c:tx>
            <c:strRef>
              <c:f>'465 nm'!$Z$49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nm'!$Q$48:$Q$50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CD-4C40-8508-88D62384DA89}"/>
            </c:ext>
          </c:extLst>
        </c:ser>
        <c:ser>
          <c:idx val="2"/>
          <c:order val="2"/>
          <c:tx>
            <c:strRef>
              <c:f>'465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nm'!$Q$51:$Q$53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CD-4C40-8508-88D62384D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11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nm'!$Q$59:$Q$61</c:f>
              <c:numCache>
                <c:formatCode>General</c:formatCode>
                <c:ptCount val="3"/>
                <c:pt idx="0">
                  <c:v>11.35026905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60-4A62-B543-42C909328B7E}"/>
            </c:ext>
          </c:extLst>
        </c:ser>
        <c:ser>
          <c:idx val="1"/>
          <c:order val="1"/>
          <c:tx>
            <c:strRef>
              <c:f>'465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nm'!$Q$62:$Q$64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60-4A62-B543-42C909328B7E}"/>
            </c:ext>
          </c:extLst>
        </c:ser>
        <c:ser>
          <c:idx val="2"/>
          <c:order val="2"/>
          <c:tx>
            <c:strRef>
              <c:f>'465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nm'!$Q$65:$Q$67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60-4A62-B543-42C909328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12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nm'!$Z$73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nm'!$Q$73:$Q$75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D-4117-857D-C512D4E4E4B3}"/>
            </c:ext>
          </c:extLst>
        </c:ser>
        <c:ser>
          <c:idx val="1"/>
          <c:order val="1"/>
          <c:tx>
            <c:strRef>
              <c:f>'465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nm'!$Q$76:$Q$78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DD-4117-857D-C512D4E4E4B3}"/>
            </c:ext>
          </c:extLst>
        </c:ser>
        <c:ser>
          <c:idx val="2"/>
          <c:order val="2"/>
          <c:tx>
            <c:strRef>
              <c:f>'465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nm'!$Q$79:$Q$81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DD-4117-857D-C512D4E4E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  <c:extLst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Error of 55</a:t>
            </a:r>
            <a:r>
              <a:rPr lang="en-US" baseline="0"/>
              <a:t>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nm'!$A$5</c:f>
              <c:strCache>
                <c:ptCount val="1"/>
                <c:pt idx="0">
                  <c:v>Leaf: 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'455 nm'!$G$2:$X$2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'455 nm'!$G$14:$X$14</c:f>
              <c:numCache>
                <c:formatCode>General</c:formatCode>
                <c:ptCount val="18"/>
                <c:pt idx="0">
                  <c:v>22.829077606241601</c:v>
                </c:pt>
                <c:pt idx="1">
                  <c:v>16.518026408366588</c:v>
                </c:pt>
                <c:pt idx="2">
                  <c:v>45.803021682388625</c:v>
                </c:pt>
                <c:pt idx="3">
                  <c:v>37.286840486055375</c:v>
                </c:pt>
                <c:pt idx="4">
                  <c:v>49.12732916661912</c:v>
                </c:pt>
                <c:pt idx="5">
                  <c:v>29.359357011811657</c:v>
                </c:pt>
                <c:pt idx="6">
                  <c:v>11.56102385975251</c:v>
                </c:pt>
                <c:pt idx="7">
                  <c:v>19.550308296939022</c:v>
                </c:pt>
                <c:pt idx="8">
                  <c:v>20.585689473070445</c:v>
                </c:pt>
                <c:pt idx="9">
                  <c:v>26.518957288068641</c:v>
                </c:pt>
                <c:pt idx="10">
                  <c:v>46.450580201301136</c:v>
                </c:pt>
                <c:pt idx="11">
                  <c:v>38.866435930755969</c:v>
                </c:pt>
                <c:pt idx="12">
                  <c:v>2.2551729900084654</c:v>
                </c:pt>
                <c:pt idx="13">
                  <c:v>3.4084988911547316</c:v>
                </c:pt>
                <c:pt idx="14">
                  <c:v>6.5944493412252285</c:v>
                </c:pt>
                <c:pt idx="15">
                  <c:v>6.0357303035507961</c:v>
                </c:pt>
                <c:pt idx="16">
                  <c:v>7.8976826403579983</c:v>
                </c:pt>
                <c:pt idx="17">
                  <c:v>15.92286149596311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0-4F72-8832-5B3A7C18977D}"/>
            </c:ext>
          </c:extLst>
        </c:ser>
        <c:ser>
          <c:idx val="1"/>
          <c:order val="1"/>
          <c:tx>
            <c:strRef>
              <c:f>'455 nm'!$A$18</c:f>
              <c:strCache>
                <c:ptCount val="1"/>
                <c:pt idx="0">
                  <c:v>Leaf: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'455 nm'!$G$16:$X$16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'455 nm'!$G$28:$X$28</c:f>
              <c:numCache>
                <c:formatCode>General</c:formatCode>
                <c:ptCount val="18"/>
                <c:pt idx="0">
                  <c:v>12.467949412954425</c:v>
                </c:pt>
                <c:pt idx="1">
                  <c:v>12.943705446988091</c:v>
                </c:pt>
                <c:pt idx="2">
                  <c:v>8.2767367996707115</c:v>
                </c:pt>
                <c:pt idx="3">
                  <c:v>10.231718696736673</c:v>
                </c:pt>
                <c:pt idx="4">
                  <c:v>19.241878587576668</c:v>
                </c:pt>
                <c:pt idx="5">
                  <c:v>20.919347744125297</c:v>
                </c:pt>
                <c:pt idx="6">
                  <c:v>10.447976116811633</c:v>
                </c:pt>
                <c:pt idx="7">
                  <c:v>12.841261669734292</c:v>
                </c:pt>
                <c:pt idx="8">
                  <c:v>11.301241720471163</c:v>
                </c:pt>
                <c:pt idx="9">
                  <c:v>11.427679856270645</c:v>
                </c:pt>
                <c:pt idx="10">
                  <c:v>13.986041274250352</c:v>
                </c:pt>
                <c:pt idx="11">
                  <c:v>16.826227992723371</c:v>
                </c:pt>
                <c:pt idx="12">
                  <c:v>16.155599612765371</c:v>
                </c:pt>
                <c:pt idx="13">
                  <c:v>19.702919030845713</c:v>
                </c:pt>
                <c:pt idx="14">
                  <c:v>18.262048111464676</c:v>
                </c:pt>
                <c:pt idx="15">
                  <c:v>29.311807127139616</c:v>
                </c:pt>
                <c:pt idx="16">
                  <c:v>19.728067284330635</c:v>
                </c:pt>
                <c:pt idx="17">
                  <c:v>9.1190648099259608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0-4F72-8832-5B3A7C18977D}"/>
            </c:ext>
          </c:extLst>
        </c:ser>
        <c:ser>
          <c:idx val="2"/>
          <c:order val="2"/>
          <c:tx>
            <c:strRef>
              <c:f>'455 nm'!$A$32</c:f>
              <c:strCache>
                <c:ptCount val="1"/>
                <c:pt idx="0">
                  <c:v>Leaf: 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'455 nm'!$G$30:$X$30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'455 nm'!$G$42:$X$42</c:f>
              <c:numCache>
                <c:formatCode>General</c:formatCode>
                <c:ptCount val="18"/>
                <c:pt idx="0">
                  <c:v>7.2068830666293753</c:v>
                </c:pt>
                <c:pt idx="1">
                  <c:v>57.981641832123891</c:v>
                </c:pt>
                <c:pt idx="2">
                  <c:v>6.7735686175873902</c:v>
                </c:pt>
                <c:pt idx="3">
                  <c:v>5.0600471884448295</c:v>
                </c:pt>
                <c:pt idx="4">
                  <c:v>7.2068889759747981</c:v>
                </c:pt>
                <c:pt idx="5">
                  <c:v>18.779264368094712</c:v>
                </c:pt>
                <c:pt idx="6">
                  <c:v>13.353831154876875</c:v>
                </c:pt>
                <c:pt idx="7">
                  <c:v>15.637961882490167</c:v>
                </c:pt>
                <c:pt idx="8">
                  <c:v>20.208809236870106</c:v>
                </c:pt>
                <c:pt idx="9">
                  <c:v>6.4161422690998222</c:v>
                </c:pt>
                <c:pt idx="10">
                  <c:v>8.7564224272358206</c:v>
                </c:pt>
                <c:pt idx="11">
                  <c:v>15.266170593383258</c:v>
                </c:pt>
                <c:pt idx="12">
                  <c:v>16.82668312070259</c:v>
                </c:pt>
                <c:pt idx="13">
                  <c:v>21.546020256770699</c:v>
                </c:pt>
                <c:pt idx="14">
                  <c:v>31.650416022000339</c:v>
                </c:pt>
                <c:pt idx="15">
                  <c:v>27.028906251735389</c:v>
                </c:pt>
                <c:pt idx="16">
                  <c:v>24.062525310352658</c:v>
                </c:pt>
                <c:pt idx="17">
                  <c:v>5.2336953122338041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90-4F72-8832-5B3A7C18977D}"/>
            </c:ext>
          </c:extLst>
        </c:ser>
        <c:ser>
          <c:idx val="3"/>
          <c:order val="3"/>
          <c:tx>
            <c:strRef>
              <c:f>'455 nm'!$A$47</c:f>
              <c:strCache>
                <c:ptCount val="1"/>
                <c:pt idx="0">
                  <c:v>Leaf: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'455 nm'!$G$44:$X$44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'455 nm'!$G$56:$X$56</c:f>
              <c:numCache>
                <c:formatCode>General</c:formatCode>
                <c:ptCount val="18"/>
                <c:pt idx="0">
                  <c:v>5.4232591198037872</c:v>
                </c:pt>
                <c:pt idx="1">
                  <c:v>10.904530594055785</c:v>
                </c:pt>
                <c:pt idx="2">
                  <c:v>4.3675998901007507</c:v>
                </c:pt>
                <c:pt idx="3">
                  <c:v>8.7472907795016681</c:v>
                </c:pt>
                <c:pt idx="4">
                  <c:v>12.885271564899995</c:v>
                </c:pt>
                <c:pt idx="5">
                  <c:v>14.950115260993028</c:v>
                </c:pt>
                <c:pt idx="6">
                  <c:v>9.8367229831390173</c:v>
                </c:pt>
                <c:pt idx="7">
                  <c:v>11.978958367930284</c:v>
                </c:pt>
                <c:pt idx="8">
                  <c:v>13.133835492766115</c:v>
                </c:pt>
                <c:pt idx="9">
                  <c:v>2.1539457805675921</c:v>
                </c:pt>
                <c:pt idx="10">
                  <c:v>2.5798544885985377</c:v>
                </c:pt>
                <c:pt idx="11">
                  <c:v>8.6616855617871833E-6</c:v>
                </c:pt>
                <c:pt idx="12">
                  <c:v>13.070924607815813</c:v>
                </c:pt>
                <c:pt idx="13">
                  <c:v>8.7774237585982977</c:v>
                </c:pt>
                <c:pt idx="14">
                  <c:v>30.300410815959914</c:v>
                </c:pt>
                <c:pt idx="15">
                  <c:v>14.328469676170812</c:v>
                </c:pt>
                <c:pt idx="16">
                  <c:v>8.0780441796338245</c:v>
                </c:pt>
                <c:pt idx="17">
                  <c:v>3.298968448112682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90-4F72-8832-5B3A7C18977D}"/>
            </c:ext>
          </c:extLst>
        </c:ser>
        <c:ser>
          <c:idx val="4"/>
          <c:order val="4"/>
          <c:tx>
            <c:strRef>
              <c:f>'455 nm'!$A$60</c:f>
              <c:strCache>
                <c:ptCount val="1"/>
                <c:pt idx="0">
                  <c:v>Leaf: 11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'455 nm'!$G$58:$X$58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'455 nm'!$G$70:$X$70</c:f>
              <c:numCache>
                <c:formatCode>General</c:formatCode>
                <c:ptCount val="18"/>
                <c:pt idx="0">
                  <c:v>9.1681538807527492</c:v>
                </c:pt>
                <c:pt idx="1">
                  <c:v>7.4935335622998283</c:v>
                </c:pt>
                <c:pt idx="2">
                  <c:v>13.756796832404492</c:v>
                </c:pt>
                <c:pt idx="3">
                  <c:v>10.114412626291683</c:v>
                </c:pt>
                <c:pt idx="4">
                  <c:v>7.2068889759747981</c:v>
                </c:pt>
                <c:pt idx="5">
                  <c:v>12.395836124925438</c:v>
                </c:pt>
                <c:pt idx="6">
                  <c:v>9.8296107454763479</c:v>
                </c:pt>
                <c:pt idx="7">
                  <c:v>14.542902813455159</c:v>
                </c:pt>
                <c:pt idx="8">
                  <c:v>20.94771313160696</c:v>
                </c:pt>
                <c:pt idx="9">
                  <c:v>9.6580236394999428</c:v>
                </c:pt>
                <c:pt idx="10">
                  <c:v>30.686017535065837</c:v>
                </c:pt>
                <c:pt idx="11">
                  <c:v>24.232863935146806</c:v>
                </c:pt>
                <c:pt idx="12">
                  <c:v>8.4204916754824488</c:v>
                </c:pt>
                <c:pt idx="13">
                  <c:v>11.550721094402988</c:v>
                </c:pt>
                <c:pt idx="14">
                  <c:v>34.137816496696729</c:v>
                </c:pt>
                <c:pt idx="15">
                  <c:v>13.210291244669225</c:v>
                </c:pt>
                <c:pt idx="16">
                  <c:v>13.629840502394011</c:v>
                </c:pt>
                <c:pt idx="17">
                  <c:v>13.100365775372284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90-4F72-8832-5B3A7C18977D}"/>
            </c:ext>
          </c:extLst>
        </c:ser>
        <c:ser>
          <c:idx val="5"/>
          <c:order val="5"/>
          <c:tx>
            <c:strRef>
              <c:f>'455 nm'!$A$73</c:f>
              <c:strCache>
                <c:ptCount val="1"/>
                <c:pt idx="0">
                  <c:v>Leaf: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'455 nm'!$G$72:$X$72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'455 nm'!$G$84:$X$84</c:f>
              <c:numCache>
                <c:formatCode>General</c:formatCode>
                <c:ptCount val="18"/>
                <c:pt idx="0">
                  <c:v>7.8323347936173073</c:v>
                </c:pt>
                <c:pt idx="1">
                  <c:v>9.6470490511478477</c:v>
                </c:pt>
                <c:pt idx="2">
                  <c:v>16.218187732190039</c:v>
                </c:pt>
                <c:pt idx="3">
                  <c:v>13.163327029651398</c:v>
                </c:pt>
                <c:pt idx="4">
                  <c:v>11.991409737006814</c:v>
                </c:pt>
                <c:pt idx="5">
                  <c:v>16.939401421240287</c:v>
                </c:pt>
                <c:pt idx="6">
                  <c:v>10.462085700397248</c:v>
                </c:pt>
                <c:pt idx="7">
                  <c:v>11.534167429405093</c:v>
                </c:pt>
                <c:pt idx="8">
                  <c:v>11.362861674446608</c:v>
                </c:pt>
                <c:pt idx="9">
                  <c:v>5.5883843261266657</c:v>
                </c:pt>
                <c:pt idx="10">
                  <c:v>17.949497516129011</c:v>
                </c:pt>
                <c:pt idx="11">
                  <c:v>17.952876414147724</c:v>
                </c:pt>
                <c:pt idx="12">
                  <c:v>7.024431950227128</c:v>
                </c:pt>
                <c:pt idx="13">
                  <c:v>19.68401918745629</c:v>
                </c:pt>
                <c:pt idx="14">
                  <c:v>28.946815620296601</c:v>
                </c:pt>
                <c:pt idx="15">
                  <c:v>25.030127111353114</c:v>
                </c:pt>
                <c:pt idx="16">
                  <c:v>22.151966123710366</c:v>
                </c:pt>
                <c:pt idx="17">
                  <c:v>19.707580478483703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90-4F72-8832-5B3A7C189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13896"/>
        <c:axId val="447114224"/>
      </c:scatterChart>
      <c:valAx>
        <c:axId val="44711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4224"/>
        <c:crosses val="autoZero"/>
        <c:crossBetween val="midCat"/>
      </c:valAx>
      <c:valAx>
        <c:axId val="4471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7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nm'!$Q$3:$Q$5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74-43C2-B966-5B4310E51D64}"/>
            </c:ext>
          </c:extLst>
        </c:ser>
        <c:ser>
          <c:idx val="1"/>
          <c:order val="1"/>
          <c:tx>
            <c:strRef>
              <c:f>'455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nm'!$Q$6:$Q$8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74-43C2-B966-5B4310E51D64}"/>
            </c:ext>
          </c:extLst>
        </c:ser>
        <c:ser>
          <c:idx val="2"/>
          <c:order val="2"/>
          <c:tx>
            <c:strRef>
              <c:f>'455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nm'!$Q$9:$Q$11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16.079548209999999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74-43C2-B966-5B4310E51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8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nm'!$Q$17:$Q$19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EF-4B5E-8F12-A4E66DF37FB8}"/>
            </c:ext>
          </c:extLst>
        </c:ser>
        <c:ser>
          <c:idx val="1"/>
          <c:order val="1"/>
          <c:tx>
            <c:strRef>
              <c:f>'455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nm'!$Q$20:$Q$22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EF-4B5E-8F12-A4E66DF37FB8}"/>
            </c:ext>
          </c:extLst>
        </c:ser>
        <c:ser>
          <c:idx val="2"/>
          <c:order val="2"/>
          <c:tx>
            <c:strRef>
              <c:f>'455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nm'!$Q$23:$Q$25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EF-4B5E-8F12-A4E66DF3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9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nm'!$Q$31:$Q$33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84-4A72-9760-819B6A7225A2}"/>
            </c:ext>
          </c:extLst>
        </c:ser>
        <c:ser>
          <c:idx val="1"/>
          <c:order val="1"/>
          <c:tx>
            <c:strRef>
              <c:f>'455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nm'!$Q$34:$Q$36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84-4A72-9760-819B6A7225A2}"/>
            </c:ext>
          </c:extLst>
        </c:ser>
        <c:ser>
          <c:idx val="2"/>
          <c:order val="2"/>
          <c:tx>
            <c:strRef>
              <c:f>'455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nm'!$Q$37:$Q$39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84-4A72-9760-819B6A72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10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nm'!$Q$45:$Q$47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FF-47C2-801B-2697F0FEAEDD}"/>
            </c:ext>
          </c:extLst>
        </c:ser>
        <c:ser>
          <c:idx val="1"/>
          <c:order val="1"/>
          <c:tx>
            <c:strRef>
              <c:f>'455 nm'!$Z$49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nm'!$Q$48:$Q$50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FF-47C2-801B-2697F0FEAEDD}"/>
            </c:ext>
          </c:extLst>
        </c:ser>
        <c:ser>
          <c:idx val="2"/>
          <c:order val="2"/>
          <c:tx>
            <c:strRef>
              <c:f>'455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nm'!$Q$51:$Q$53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FF-47C2-801B-2697F0FEA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11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nm'!$Q$59:$Q$61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6-4D20-842A-E584786CA67C}"/>
            </c:ext>
          </c:extLst>
        </c:ser>
        <c:ser>
          <c:idx val="1"/>
          <c:order val="1"/>
          <c:tx>
            <c:strRef>
              <c:f>'455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nm'!$Q$62:$Q$64</c:f>
              <c:numCache>
                <c:formatCode>General</c:formatCode>
                <c:ptCount val="3"/>
                <c:pt idx="0">
                  <c:v>5.044564286</c:v>
                </c:pt>
                <c:pt idx="1">
                  <c:v>5.6751357139999996</c:v>
                </c:pt>
                <c:pt idx="2">
                  <c:v>5.2967928569999998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36-4D20-842A-E584786CA67C}"/>
            </c:ext>
          </c:extLst>
        </c:ser>
        <c:ser>
          <c:idx val="2"/>
          <c:order val="2"/>
          <c:tx>
            <c:strRef>
              <c:f>'455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nm'!$Q$65:$Q$67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36-4D20-842A-E584786CA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12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nm'!$Z$73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nm'!$Q$73:$Q$75</c:f>
              <c:numCache>
                <c:formatCode>General</c:formatCode>
                <c:ptCount val="3"/>
                <c:pt idx="0">
                  <c:v>626.78714290000005</c:v>
                </c:pt>
                <c:pt idx="1">
                  <c:v>621.42732139999998</c:v>
                </c:pt>
                <c:pt idx="2">
                  <c:v>618.21128569999996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06-4BEA-B082-4E0478B9ADB0}"/>
            </c:ext>
          </c:extLst>
        </c:ser>
        <c:ser>
          <c:idx val="1"/>
          <c:order val="1"/>
          <c:tx>
            <c:strRef>
              <c:f>'940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nm'!$Q$76:$Q$78</c:f>
              <c:numCache>
                <c:formatCode>General</c:formatCode>
                <c:ptCount val="3"/>
                <c:pt idx="0">
                  <c:v>556.16333329999998</c:v>
                </c:pt>
                <c:pt idx="1">
                  <c:v>551.43392859999994</c:v>
                </c:pt>
                <c:pt idx="2">
                  <c:v>548.59628569999995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06-4BEA-B082-4E0478B9ADB0}"/>
            </c:ext>
          </c:extLst>
        </c:ser>
        <c:ser>
          <c:idx val="2"/>
          <c:order val="2"/>
          <c:tx>
            <c:strRef>
              <c:f>'940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nm'!$Q$79:$Q$81</c:f>
              <c:numCache>
                <c:formatCode>General</c:formatCode>
                <c:ptCount val="3"/>
                <c:pt idx="0">
                  <c:v>558.68547620000004</c:v>
                </c:pt>
                <c:pt idx="1">
                  <c:v>553.32571429999996</c:v>
                </c:pt>
                <c:pt idx="2">
                  <c:v>550.10971429999995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06-4BEA-B082-4E0478B9A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  <c:extLst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12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nm'!$Z$73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nm'!$Q$73:$Q$75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F5-4131-A11E-687E79862173}"/>
            </c:ext>
          </c:extLst>
        </c:ser>
        <c:ser>
          <c:idx val="1"/>
          <c:order val="1"/>
          <c:tx>
            <c:strRef>
              <c:f>'455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nm'!$Q$76:$Q$78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F5-4131-A11E-687E79862173}"/>
            </c:ext>
          </c:extLst>
        </c:ser>
        <c:ser>
          <c:idx val="2"/>
          <c:order val="2"/>
          <c:tx>
            <c:strRef>
              <c:f>'455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nm'!$Q$79:$Q$81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F5-4131-A11E-687E79862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  <c:extLst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Error of 425</a:t>
            </a:r>
            <a:r>
              <a:rPr lang="en-US" baseline="0"/>
              <a:t>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nm'!$A$5</c:f>
              <c:strCache>
                <c:ptCount val="1"/>
                <c:pt idx="0">
                  <c:v>Leaf: 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'425 nm'!$G$2:$X$2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'425 nm'!$G$14:$X$14</c:f>
              <c:numCache>
                <c:formatCode>General</c:formatCode>
                <c:ptCount val="18"/>
                <c:pt idx="0">
                  <c:v>29.120815189892895</c:v>
                </c:pt>
                <c:pt idx="1">
                  <c:v>49.187072098694927</c:v>
                </c:pt>
                <c:pt idx="2">
                  <c:v>35.939647684194746</c:v>
                </c:pt>
                <c:pt idx="3">
                  <c:v>29.226438151622656</c:v>
                </c:pt>
                <c:pt idx="4">
                  <c:v>31.731705831207176</c:v>
                </c:pt>
                <c:pt idx="5">
                  <c:v>29.656932882272745</c:v>
                </c:pt>
                <c:pt idx="6">
                  <c:v>18.829803899510193</c:v>
                </c:pt>
                <c:pt idx="7">
                  <c:v>21.286456321008821</c:v>
                </c:pt>
                <c:pt idx="8">
                  <c:v>24.204599337700948</c:v>
                </c:pt>
                <c:pt idx="9">
                  <c:v>15.351836346805726</c:v>
                </c:pt>
                <c:pt idx="10">
                  <c:v>47.026292503838967</c:v>
                </c:pt>
                <c:pt idx="11">
                  <c:v>44.744645827802117</c:v>
                </c:pt>
                <c:pt idx="12">
                  <c:v>8.2605288916326316</c:v>
                </c:pt>
                <c:pt idx="13">
                  <c:v>19.815802071040572</c:v>
                </c:pt>
                <c:pt idx="14">
                  <c:v>27.337247359043609</c:v>
                </c:pt>
                <c:pt idx="15">
                  <c:v>45.314652861989138</c:v>
                </c:pt>
                <c:pt idx="16">
                  <c:v>31.244635708110376</c:v>
                </c:pt>
                <c:pt idx="17">
                  <c:v>23.244512075548641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44-4262-A200-D8632479461D}"/>
            </c:ext>
          </c:extLst>
        </c:ser>
        <c:ser>
          <c:idx val="1"/>
          <c:order val="1"/>
          <c:tx>
            <c:strRef>
              <c:f>'425 nm'!$A$18</c:f>
              <c:strCache>
                <c:ptCount val="1"/>
                <c:pt idx="0">
                  <c:v>Leaf: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'425 nm'!$G$16:$X$16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'425 nm'!$G$28:$X$28</c:f>
              <c:numCache>
                <c:formatCode>General</c:formatCode>
                <c:ptCount val="18"/>
                <c:pt idx="0">
                  <c:v>13.009578369642698</c:v>
                </c:pt>
                <c:pt idx="1">
                  <c:v>51.345554770265949</c:v>
                </c:pt>
                <c:pt idx="2">
                  <c:v>6.3850016315220888</c:v>
                </c:pt>
                <c:pt idx="3">
                  <c:v>10.166697596675025</c:v>
                </c:pt>
                <c:pt idx="4">
                  <c:v>12.089608796849298</c:v>
                </c:pt>
                <c:pt idx="5">
                  <c:v>14.059959866293868</c:v>
                </c:pt>
                <c:pt idx="6">
                  <c:v>8.3809423429867191</c:v>
                </c:pt>
                <c:pt idx="7">
                  <c:v>6.3840859169944801</c:v>
                </c:pt>
                <c:pt idx="8">
                  <c:v>7.0422042466152641</c:v>
                </c:pt>
                <c:pt idx="9">
                  <c:v>8.9256217200011356</c:v>
                </c:pt>
                <c:pt idx="10">
                  <c:v>8.9828281483911692</c:v>
                </c:pt>
                <c:pt idx="11">
                  <c:v>7.8947359288118575</c:v>
                </c:pt>
                <c:pt idx="12">
                  <c:v>4.3893475986464017</c:v>
                </c:pt>
                <c:pt idx="13">
                  <c:v>2.6446265209835627</c:v>
                </c:pt>
                <c:pt idx="14">
                  <c:v>23.817493275572705</c:v>
                </c:pt>
                <c:pt idx="15">
                  <c:v>3.4657768571689487</c:v>
                </c:pt>
                <c:pt idx="16">
                  <c:v>7.1246630199081284</c:v>
                </c:pt>
                <c:pt idx="17">
                  <c:v>2.9243045304846138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44-4262-A200-D8632479461D}"/>
            </c:ext>
          </c:extLst>
        </c:ser>
        <c:ser>
          <c:idx val="2"/>
          <c:order val="2"/>
          <c:tx>
            <c:strRef>
              <c:f>'425 nm'!$A$32</c:f>
              <c:strCache>
                <c:ptCount val="1"/>
                <c:pt idx="0">
                  <c:v>Leaf: 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'425 nm'!$G$30:$X$30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'425 nm'!$G$42:$X$42</c:f>
              <c:numCache>
                <c:formatCode>General</c:formatCode>
                <c:ptCount val="18"/>
                <c:pt idx="0">
                  <c:v>6.8462680907240898</c:v>
                </c:pt>
                <c:pt idx="1">
                  <c:v>16.955375043635733</c:v>
                </c:pt>
                <c:pt idx="2">
                  <c:v>7.0697011302423007</c:v>
                </c:pt>
                <c:pt idx="3">
                  <c:v>2.8933655962570346</c:v>
                </c:pt>
                <c:pt idx="4">
                  <c:v>4.114861904020171</c:v>
                </c:pt>
                <c:pt idx="5">
                  <c:v>4.3200784713668634</c:v>
                </c:pt>
                <c:pt idx="6">
                  <c:v>9.0366839021928254</c:v>
                </c:pt>
                <c:pt idx="7">
                  <c:v>5.7489449921711095</c:v>
                </c:pt>
                <c:pt idx="8">
                  <c:v>6.5543165649097137</c:v>
                </c:pt>
                <c:pt idx="9">
                  <c:v>2.4908793801913864</c:v>
                </c:pt>
                <c:pt idx="10">
                  <c:v>8.3213142814913539</c:v>
                </c:pt>
                <c:pt idx="11">
                  <c:v>9.6588655530861853</c:v>
                </c:pt>
                <c:pt idx="12">
                  <c:v>5.1736199814115302</c:v>
                </c:pt>
                <c:pt idx="13">
                  <c:v>5.2005668685038842</c:v>
                </c:pt>
                <c:pt idx="14">
                  <c:v>19.772626466951916</c:v>
                </c:pt>
                <c:pt idx="15">
                  <c:v>9.6125350373066372</c:v>
                </c:pt>
                <c:pt idx="16">
                  <c:v>6.4910784605888248</c:v>
                </c:pt>
                <c:pt idx="17">
                  <c:v>8.0796556531927788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44-4262-A200-D8632479461D}"/>
            </c:ext>
          </c:extLst>
        </c:ser>
        <c:ser>
          <c:idx val="3"/>
          <c:order val="3"/>
          <c:tx>
            <c:strRef>
              <c:f>'425 nm'!$A$47</c:f>
              <c:strCache>
                <c:ptCount val="1"/>
                <c:pt idx="0">
                  <c:v>Leaf: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'425 nm'!$G$44:$X$44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'425 nm'!$G$56:$X$56</c:f>
              <c:numCache>
                <c:formatCode>General</c:formatCode>
                <c:ptCount val="18"/>
                <c:pt idx="0">
                  <c:v>19.013541570414237</c:v>
                </c:pt>
                <c:pt idx="1">
                  <c:v>14.735292226153659</c:v>
                </c:pt>
                <c:pt idx="2">
                  <c:v>4.1316289518487714</c:v>
                </c:pt>
                <c:pt idx="3">
                  <c:v>5.1561221524550769</c:v>
                </c:pt>
                <c:pt idx="4">
                  <c:v>6.8124122070448943</c:v>
                </c:pt>
                <c:pt idx="5">
                  <c:v>10.806420006367617</c:v>
                </c:pt>
                <c:pt idx="6">
                  <c:v>17.58709880487492</c:v>
                </c:pt>
                <c:pt idx="7">
                  <c:v>8.653936637561694</c:v>
                </c:pt>
                <c:pt idx="8">
                  <c:v>6.7405540164188933</c:v>
                </c:pt>
                <c:pt idx="9">
                  <c:v>7.4172695685536727</c:v>
                </c:pt>
                <c:pt idx="10">
                  <c:v>4.6914747546653679</c:v>
                </c:pt>
                <c:pt idx="11">
                  <c:v>16.826227992723283</c:v>
                </c:pt>
                <c:pt idx="12">
                  <c:v>4.2916652197291256</c:v>
                </c:pt>
                <c:pt idx="13">
                  <c:v>3.5857789784675607</c:v>
                </c:pt>
                <c:pt idx="14">
                  <c:v>24.877172179801786</c:v>
                </c:pt>
                <c:pt idx="15">
                  <c:v>4.3225574258726152</c:v>
                </c:pt>
                <c:pt idx="16">
                  <c:v>4.6920399674246474</c:v>
                </c:pt>
                <c:pt idx="17">
                  <c:v>5.7772655924090506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44-4262-A200-D8632479461D}"/>
            </c:ext>
          </c:extLst>
        </c:ser>
        <c:ser>
          <c:idx val="4"/>
          <c:order val="4"/>
          <c:tx>
            <c:strRef>
              <c:f>'425 nm'!$A$60</c:f>
              <c:strCache>
                <c:ptCount val="1"/>
                <c:pt idx="0">
                  <c:v>Leaf: 11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'425 nm'!$G$58:$X$58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'425 nm'!$G$70:$X$70</c:f>
              <c:numCache>
                <c:formatCode>General</c:formatCode>
                <c:ptCount val="18"/>
                <c:pt idx="0">
                  <c:v>12.291984488330085</c:v>
                </c:pt>
                <c:pt idx="1">
                  <c:v>8.8911346750116351</c:v>
                </c:pt>
                <c:pt idx="2">
                  <c:v>6.0068338278237201</c:v>
                </c:pt>
                <c:pt idx="3">
                  <c:v>6.0347965294249155</c:v>
                </c:pt>
                <c:pt idx="4">
                  <c:v>6.1936459087875013</c:v>
                </c:pt>
                <c:pt idx="5">
                  <c:v>6.6914540587934388</c:v>
                </c:pt>
                <c:pt idx="6">
                  <c:v>10.067907291138912</c:v>
                </c:pt>
                <c:pt idx="7">
                  <c:v>8.9836077824999059</c:v>
                </c:pt>
                <c:pt idx="8">
                  <c:v>16.511099261162553</c:v>
                </c:pt>
                <c:pt idx="9">
                  <c:v>2.4509578678630723</c:v>
                </c:pt>
                <c:pt idx="10">
                  <c:v>20.701040927453061</c:v>
                </c:pt>
                <c:pt idx="11">
                  <c:v>22.046513737473155</c:v>
                </c:pt>
                <c:pt idx="12">
                  <c:v>3.3383825095089339</c:v>
                </c:pt>
                <c:pt idx="13">
                  <c:v>3.7632615634151629</c:v>
                </c:pt>
                <c:pt idx="14">
                  <c:v>27.318346837409965</c:v>
                </c:pt>
                <c:pt idx="15">
                  <c:v>11.519479039397959</c:v>
                </c:pt>
                <c:pt idx="16">
                  <c:v>7.4213652333954521</c:v>
                </c:pt>
                <c:pt idx="17">
                  <c:v>3.8157623915138976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44-4262-A200-D8632479461D}"/>
            </c:ext>
          </c:extLst>
        </c:ser>
        <c:ser>
          <c:idx val="5"/>
          <c:order val="5"/>
          <c:tx>
            <c:strRef>
              <c:f>'425 nm'!$A$73</c:f>
              <c:strCache>
                <c:ptCount val="1"/>
                <c:pt idx="0">
                  <c:v>Leaf: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'425 nm'!$G$72:$X$72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'425 nm'!$G$84:$X$84</c:f>
              <c:numCache>
                <c:formatCode>General</c:formatCode>
                <c:ptCount val="18"/>
                <c:pt idx="0">
                  <c:v>15.249776761759824</c:v>
                </c:pt>
                <c:pt idx="1">
                  <c:v>25.863080945657376</c:v>
                </c:pt>
                <c:pt idx="2">
                  <c:v>5.7807930103358549</c:v>
                </c:pt>
                <c:pt idx="3">
                  <c:v>5.4131225628200621</c:v>
                </c:pt>
                <c:pt idx="4">
                  <c:v>8.4008974637239255</c:v>
                </c:pt>
                <c:pt idx="5">
                  <c:v>11.21827001160738</c:v>
                </c:pt>
                <c:pt idx="6">
                  <c:v>14.780466667335405</c:v>
                </c:pt>
                <c:pt idx="7">
                  <c:v>8.6016443455661022</c:v>
                </c:pt>
                <c:pt idx="8">
                  <c:v>8.5046242933504548</c:v>
                </c:pt>
                <c:pt idx="9">
                  <c:v>9.1044985636791669</c:v>
                </c:pt>
                <c:pt idx="10">
                  <c:v>13.372344301254254</c:v>
                </c:pt>
                <c:pt idx="11">
                  <c:v>14.261885992933802</c:v>
                </c:pt>
                <c:pt idx="12">
                  <c:v>5.6915060610928121</c:v>
                </c:pt>
                <c:pt idx="13">
                  <c:v>5.2916930041283594</c:v>
                </c:pt>
                <c:pt idx="14">
                  <c:v>21.320799119157851</c:v>
                </c:pt>
                <c:pt idx="15">
                  <c:v>12.481824175826317</c:v>
                </c:pt>
                <c:pt idx="16">
                  <c:v>11.391823822619584</c:v>
                </c:pt>
                <c:pt idx="17">
                  <c:v>6.7422959007887915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44-4262-A200-D86324794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13896"/>
        <c:axId val="447114224"/>
      </c:scatterChart>
      <c:valAx>
        <c:axId val="44711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4224"/>
        <c:crosses val="autoZero"/>
        <c:crossBetween val="midCat"/>
      </c:valAx>
      <c:valAx>
        <c:axId val="4471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7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nm'!$Q$3:$Q$5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EF-400D-8811-5488D2823DCD}"/>
            </c:ext>
          </c:extLst>
        </c:ser>
        <c:ser>
          <c:idx val="1"/>
          <c:order val="1"/>
          <c:tx>
            <c:strRef>
              <c:f>'425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nm'!$Q$6:$Q$8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EF-400D-8811-5488D2823DCD}"/>
            </c:ext>
          </c:extLst>
        </c:ser>
        <c:ser>
          <c:idx val="2"/>
          <c:order val="2"/>
          <c:tx>
            <c:strRef>
              <c:f>'425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nm'!$Q$9:$Q$11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17.971267860000001</c:v>
                </c:pt>
                <c:pt idx="2">
                  <c:v>18.160428570000001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EF-400D-8811-5488D2823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8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nm'!$Q$17:$Q$19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9-48B0-86C2-3901D1A5A585}"/>
            </c:ext>
          </c:extLst>
        </c:ser>
        <c:ser>
          <c:idx val="1"/>
          <c:order val="1"/>
          <c:tx>
            <c:strRef>
              <c:f>'425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nm'!$Q$20:$Q$22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29-48B0-86C2-3901D1A5A585}"/>
            </c:ext>
          </c:extLst>
        </c:ser>
        <c:ser>
          <c:idx val="2"/>
          <c:order val="2"/>
          <c:tx>
            <c:strRef>
              <c:f>'425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nm'!$Q$23:$Q$25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29-48B0-86C2-3901D1A5A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9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nm'!$Q$31:$Q$33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9-4301-8455-2FD3C12AA523}"/>
            </c:ext>
          </c:extLst>
        </c:ser>
        <c:ser>
          <c:idx val="1"/>
          <c:order val="1"/>
          <c:tx>
            <c:strRef>
              <c:f>'425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nm'!$Q$34:$Q$36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9-4301-8455-2FD3C12AA523}"/>
            </c:ext>
          </c:extLst>
        </c:ser>
        <c:ser>
          <c:idx val="2"/>
          <c:order val="2"/>
          <c:tx>
            <c:strRef>
              <c:f>'425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nm'!$Q$37:$Q$39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9-4301-8455-2FD3C12A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10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nm'!$Q$45:$Q$47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E0-4A6A-AC9D-B034DF43788F}"/>
            </c:ext>
          </c:extLst>
        </c:ser>
        <c:ser>
          <c:idx val="1"/>
          <c:order val="1"/>
          <c:tx>
            <c:strRef>
              <c:f>'425 nm'!$Z$49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nm'!$Q$48:$Q$50</c:f>
              <c:numCache>
                <c:formatCode>General</c:formatCode>
                <c:ptCount val="3"/>
                <c:pt idx="0">
                  <c:v>10.08912857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E0-4A6A-AC9D-B034DF43788F}"/>
            </c:ext>
          </c:extLst>
        </c:ser>
        <c:ser>
          <c:idx val="2"/>
          <c:order val="2"/>
          <c:tx>
            <c:strRef>
              <c:f>'425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nm'!$Q$51:$Q$53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E0-4A6A-AC9D-B034DF437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11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nm'!$Q$59:$Q$61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6-4432-9265-2941EA88F77A}"/>
            </c:ext>
          </c:extLst>
        </c:ser>
        <c:ser>
          <c:idx val="1"/>
          <c:order val="1"/>
          <c:tx>
            <c:strRef>
              <c:f>'425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nm'!$Q$62:$Q$64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E6-4432-9265-2941EA88F77A}"/>
            </c:ext>
          </c:extLst>
        </c:ser>
        <c:ser>
          <c:idx val="2"/>
          <c:order val="2"/>
          <c:tx>
            <c:strRef>
              <c:f>'425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nm'!$Q$65:$Q$67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E6-4432-9265-2941EA88F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12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nm'!$Z$73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nm'!$Q$73:$Q$75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D-46F0-8F5A-96DFE548E8BE}"/>
            </c:ext>
          </c:extLst>
        </c:ser>
        <c:ser>
          <c:idx val="1"/>
          <c:order val="1"/>
          <c:tx>
            <c:strRef>
              <c:f>'425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nm'!$Q$76:$Q$78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8D-46F0-8F5A-96DFE548E8BE}"/>
            </c:ext>
          </c:extLst>
        </c:ser>
        <c:ser>
          <c:idx val="2"/>
          <c:order val="2"/>
          <c:tx>
            <c:strRef>
              <c:f>'425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nm'!$Q$79:$Q$81</c:f>
              <c:numCache>
                <c:formatCode>General</c:formatCode>
                <c:ptCount val="3"/>
                <c:pt idx="0">
                  <c:v>10.08912857</c:v>
                </c:pt>
                <c:pt idx="1">
                  <c:v>9.4585589290000005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8D-46F0-8F5A-96DFE548E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  <c:extLst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Error of 410</a:t>
            </a:r>
            <a:r>
              <a:rPr lang="en-US" baseline="0"/>
              <a:t>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nm'!$A$5</c:f>
              <c:strCache>
                <c:ptCount val="1"/>
                <c:pt idx="0">
                  <c:v>Leaf: 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'410 nm'!$G$2:$X$2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'410 nm'!$G$14:$X$14</c:f>
              <c:numCache>
                <c:formatCode>General</c:formatCode>
                <c:ptCount val="18"/>
                <c:pt idx="0">
                  <c:v>9.3074895213830864</c:v>
                </c:pt>
                <c:pt idx="1">
                  <c:v>53.442933763389803</c:v>
                </c:pt>
                <c:pt idx="2">
                  <c:v>2.5873576346776246</c:v>
                </c:pt>
                <c:pt idx="3">
                  <c:v>2.7433858407694158</c:v>
                </c:pt>
                <c:pt idx="4">
                  <c:v>2.8999203444933457</c:v>
                </c:pt>
                <c:pt idx="5">
                  <c:v>3.0316236178735156</c:v>
                </c:pt>
                <c:pt idx="6">
                  <c:v>11.551699949626228</c:v>
                </c:pt>
                <c:pt idx="7">
                  <c:v>7.9911364578200779</c:v>
                </c:pt>
                <c:pt idx="8">
                  <c:v>5.8945794918077983</c:v>
                </c:pt>
                <c:pt idx="9">
                  <c:v>3.6553790169951736</c:v>
                </c:pt>
                <c:pt idx="10">
                  <c:v>1.5601931928738098</c:v>
                </c:pt>
                <c:pt idx="11">
                  <c:v>5.4536200430082484</c:v>
                </c:pt>
                <c:pt idx="12">
                  <c:v>2.8028687712716507</c:v>
                </c:pt>
                <c:pt idx="13">
                  <c:v>1.6748650486032184</c:v>
                </c:pt>
                <c:pt idx="14">
                  <c:v>12.463441505786761</c:v>
                </c:pt>
                <c:pt idx="15">
                  <c:v>1.0164589891664726</c:v>
                </c:pt>
                <c:pt idx="16">
                  <c:v>4.4082408116707335</c:v>
                </c:pt>
                <c:pt idx="17">
                  <c:v>1.4537090812674525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E-4BA5-9F18-E77C218CC790}"/>
            </c:ext>
          </c:extLst>
        </c:ser>
        <c:ser>
          <c:idx val="1"/>
          <c:order val="1"/>
          <c:tx>
            <c:strRef>
              <c:f>'410 nm'!$A$18</c:f>
              <c:strCache>
                <c:ptCount val="1"/>
                <c:pt idx="0">
                  <c:v>Leaf: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'410 nm'!$G$16:$X$16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'410 nm'!$G$28:$X$28</c:f>
              <c:numCache>
                <c:formatCode>General</c:formatCode>
                <c:ptCount val="18"/>
                <c:pt idx="0">
                  <c:v>13.288899220542859</c:v>
                </c:pt>
                <c:pt idx="1">
                  <c:v>62.617940823046716</c:v>
                </c:pt>
                <c:pt idx="2">
                  <c:v>6.028420057722367</c:v>
                </c:pt>
                <c:pt idx="3">
                  <c:v>7.7242577122547518</c:v>
                </c:pt>
                <c:pt idx="4">
                  <c:v>12.832077483863772</c:v>
                </c:pt>
                <c:pt idx="5">
                  <c:v>16.056615250651905</c:v>
                </c:pt>
                <c:pt idx="6">
                  <c:v>4.6096216856012875</c:v>
                </c:pt>
                <c:pt idx="7">
                  <c:v>4.2839333982842707</c:v>
                </c:pt>
                <c:pt idx="8">
                  <c:v>6.5655873729220939</c:v>
                </c:pt>
                <c:pt idx="9">
                  <c:v>4.2347027603597382</c:v>
                </c:pt>
                <c:pt idx="10">
                  <c:v>4.1613199604340521</c:v>
                </c:pt>
                <c:pt idx="11">
                  <c:v>6.9315865329346353</c:v>
                </c:pt>
                <c:pt idx="12">
                  <c:v>8.9621160337873036</c:v>
                </c:pt>
                <c:pt idx="13">
                  <c:v>5.0760996134832208</c:v>
                </c:pt>
                <c:pt idx="14">
                  <c:v>8.0146700227051042</c:v>
                </c:pt>
                <c:pt idx="15">
                  <c:v>6.6378842755460248</c:v>
                </c:pt>
                <c:pt idx="16">
                  <c:v>13.037688050854859</c:v>
                </c:pt>
                <c:pt idx="17">
                  <c:v>3.4184372721477194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E-4BA5-9F18-E77C218CC790}"/>
            </c:ext>
          </c:extLst>
        </c:ser>
        <c:ser>
          <c:idx val="2"/>
          <c:order val="2"/>
          <c:tx>
            <c:strRef>
              <c:f>'410 nm'!$A$32</c:f>
              <c:strCache>
                <c:ptCount val="1"/>
                <c:pt idx="0">
                  <c:v>Leaf: 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'410 nm'!$G$30:$X$30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'410 nm'!$G$42:$X$42</c:f>
              <c:numCache>
                <c:formatCode>General</c:formatCode>
                <c:ptCount val="18"/>
                <c:pt idx="0">
                  <c:v>4.2655558884964151</c:v>
                </c:pt>
                <c:pt idx="1">
                  <c:v>21.984187453383729</c:v>
                </c:pt>
                <c:pt idx="2">
                  <c:v>3.6035499162450955</c:v>
                </c:pt>
                <c:pt idx="3">
                  <c:v>2.1544410389181738</c:v>
                </c:pt>
                <c:pt idx="4">
                  <c:v>4.7599631185261249</c:v>
                </c:pt>
                <c:pt idx="5">
                  <c:v>11.433888543172337</c:v>
                </c:pt>
                <c:pt idx="6">
                  <c:v>11.623022222033983</c:v>
                </c:pt>
                <c:pt idx="7">
                  <c:v>7.8440062450127535</c:v>
                </c:pt>
                <c:pt idx="8">
                  <c:v>2.6781164830684365</c:v>
                </c:pt>
                <c:pt idx="9">
                  <c:v>3.2098106589531601</c:v>
                </c:pt>
                <c:pt idx="10">
                  <c:v>4.8942487979637654</c:v>
                </c:pt>
                <c:pt idx="11">
                  <c:v>7.4482815440611247</c:v>
                </c:pt>
                <c:pt idx="12">
                  <c:v>8.9664618665700075</c:v>
                </c:pt>
                <c:pt idx="13">
                  <c:v>2.161212651372252</c:v>
                </c:pt>
                <c:pt idx="14">
                  <c:v>12.824280102734756</c:v>
                </c:pt>
                <c:pt idx="15">
                  <c:v>3.8514924799253021</c:v>
                </c:pt>
                <c:pt idx="16">
                  <c:v>5.7084143665071752</c:v>
                </c:pt>
                <c:pt idx="17">
                  <c:v>2.676672238916908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0E-4BA5-9F18-E77C218CC790}"/>
            </c:ext>
          </c:extLst>
        </c:ser>
        <c:ser>
          <c:idx val="3"/>
          <c:order val="3"/>
          <c:tx>
            <c:strRef>
              <c:f>'410 nm'!$A$47</c:f>
              <c:strCache>
                <c:ptCount val="1"/>
                <c:pt idx="0">
                  <c:v>Leaf: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'410 nm'!$G$44:$X$44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'410 nm'!$G$56:$X$56</c:f>
              <c:numCache>
                <c:formatCode>General</c:formatCode>
                <c:ptCount val="18"/>
                <c:pt idx="0">
                  <c:v>11.488727745657567</c:v>
                </c:pt>
                <c:pt idx="1">
                  <c:v>32.342166331618422</c:v>
                </c:pt>
                <c:pt idx="2">
                  <c:v>3.4242984957716547</c:v>
                </c:pt>
                <c:pt idx="3">
                  <c:v>4.3107119064041948</c:v>
                </c:pt>
                <c:pt idx="4">
                  <c:v>5.3417794557341223</c:v>
                </c:pt>
                <c:pt idx="5">
                  <c:v>9.4000188379342653</c:v>
                </c:pt>
                <c:pt idx="6">
                  <c:v>11.556896769484057</c:v>
                </c:pt>
                <c:pt idx="7">
                  <c:v>6.465528523138782</c:v>
                </c:pt>
                <c:pt idx="8">
                  <c:v>6.6550286156103118</c:v>
                </c:pt>
                <c:pt idx="9">
                  <c:v>3.2287797310153716</c:v>
                </c:pt>
                <c:pt idx="10">
                  <c:v>3.1217390595201038</c:v>
                </c:pt>
                <c:pt idx="11">
                  <c:v>9.8949266488321665</c:v>
                </c:pt>
                <c:pt idx="12">
                  <c:v>17.54882662276615</c:v>
                </c:pt>
                <c:pt idx="13">
                  <c:v>10.356790843144836</c:v>
                </c:pt>
                <c:pt idx="14">
                  <c:v>15.11944427814989</c:v>
                </c:pt>
                <c:pt idx="15">
                  <c:v>6.933751480721547</c:v>
                </c:pt>
                <c:pt idx="16">
                  <c:v>11.507754287052538</c:v>
                </c:pt>
                <c:pt idx="17">
                  <c:v>6.9886363573670094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0E-4BA5-9F18-E77C218CC790}"/>
            </c:ext>
          </c:extLst>
        </c:ser>
        <c:ser>
          <c:idx val="4"/>
          <c:order val="4"/>
          <c:tx>
            <c:strRef>
              <c:f>'410 nm'!$A$60</c:f>
              <c:strCache>
                <c:ptCount val="1"/>
                <c:pt idx="0">
                  <c:v>Leaf: 11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'410 nm'!$G$58:$X$58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'410 nm'!$G$70:$X$70</c:f>
              <c:numCache>
                <c:formatCode>General</c:formatCode>
                <c:ptCount val="18"/>
                <c:pt idx="0">
                  <c:v>6.1495898406978666</c:v>
                </c:pt>
                <c:pt idx="1">
                  <c:v>39.758639430126202</c:v>
                </c:pt>
                <c:pt idx="2">
                  <c:v>3.5464402172290308</c:v>
                </c:pt>
                <c:pt idx="3">
                  <c:v>4.0352138141129315</c:v>
                </c:pt>
                <c:pt idx="4">
                  <c:v>4.0436823466102494</c:v>
                </c:pt>
                <c:pt idx="5">
                  <c:v>6.7529959719055288</c:v>
                </c:pt>
                <c:pt idx="6">
                  <c:v>17.276534291208471</c:v>
                </c:pt>
                <c:pt idx="7">
                  <c:v>12.595384960387666</c:v>
                </c:pt>
                <c:pt idx="8">
                  <c:v>13.640369985320808</c:v>
                </c:pt>
                <c:pt idx="9">
                  <c:v>4.0489705795410931</c:v>
                </c:pt>
                <c:pt idx="10">
                  <c:v>11.803287711458498</c:v>
                </c:pt>
                <c:pt idx="11">
                  <c:v>9.7950700957603267</c:v>
                </c:pt>
                <c:pt idx="12">
                  <c:v>7.4208039633350316</c:v>
                </c:pt>
                <c:pt idx="13">
                  <c:v>5.3954203777693168</c:v>
                </c:pt>
                <c:pt idx="14">
                  <c:v>16.292467433913242</c:v>
                </c:pt>
                <c:pt idx="15">
                  <c:v>5.010580675778983</c:v>
                </c:pt>
                <c:pt idx="16">
                  <c:v>12.512774302077734</c:v>
                </c:pt>
                <c:pt idx="17">
                  <c:v>5.9356331411682222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0E-4BA5-9F18-E77C218CC790}"/>
            </c:ext>
          </c:extLst>
        </c:ser>
        <c:ser>
          <c:idx val="5"/>
          <c:order val="5"/>
          <c:tx>
            <c:strRef>
              <c:f>'410 nm'!$A$73</c:f>
              <c:strCache>
                <c:ptCount val="1"/>
                <c:pt idx="0">
                  <c:v>Leaf: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'410 nm'!$G$72:$X$72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'410 nm'!$G$84:$X$84</c:f>
              <c:numCache>
                <c:formatCode>General</c:formatCode>
                <c:ptCount val="18"/>
                <c:pt idx="0">
                  <c:v>7.3342465376288226</c:v>
                </c:pt>
                <c:pt idx="1">
                  <c:v>50.97617444596078</c:v>
                </c:pt>
                <c:pt idx="2">
                  <c:v>5.4274940933677849</c:v>
                </c:pt>
                <c:pt idx="3">
                  <c:v>6.1393131190219385</c:v>
                </c:pt>
                <c:pt idx="4">
                  <c:v>6.3058251955377189</c:v>
                </c:pt>
                <c:pt idx="5">
                  <c:v>14.582124553783203</c:v>
                </c:pt>
                <c:pt idx="6">
                  <c:v>10.75226518381799</c:v>
                </c:pt>
                <c:pt idx="7">
                  <c:v>9.7077037289603236</c:v>
                </c:pt>
                <c:pt idx="8">
                  <c:v>7.192060990494384</c:v>
                </c:pt>
                <c:pt idx="9">
                  <c:v>6.114399117621776</c:v>
                </c:pt>
                <c:pt idx="10">
                  <c:v>13.546457682901405</c:v>
                </c:pt>
                <c:pt idx="11">
                  <c:v>10.394638212302684</c:v>
                </c:pt>
                <c:pt idx="12">
                  <c:v>7.4642434963868443</c:v>
                </c:pt>
                <c:pt idx="13">
                  <c:v>3.8055248284034096</c:v>
                </c:pt>
                <c:pt idx="14">
                  <c:v>15.238764898145309</c:v>
                </c:pt>
                <c:pt idx="15">
                  <c:v>6.3110843071235934</c:v>
                </c:pt>
                <c:pt idx="16">
                  <c:v>9.339746810925357</c:v>
                </c:pt>
                <c:pt idx="17">
                  <c:v>9.2266972433022936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0E-4BA5-9F18-E77C218CC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13896"/>
        <c:axId val="447114224"/>
      </c:scatterChart>
      <c:valAx>
        <c:axId val="44711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4224"/>
        <c:crosses val="autoZero"/>
        <c:crossBetween val="midCat"/>
      </c:valAx>
      <c:valAx>
        <c:axId val="4471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7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nm'!$Q$3:$Q$5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B9-4B5D-B411-DC1867068F0A}"/>
            </c:ext>
          </c:extLst>
        </c:ser>
        <c:ser>
          <c:idx val="1"/>
          <c:order val="1"/>
          <c:tx>
            <c:strRef>
              <c:f>'410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nm'!$Q$6:$Q$8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B9-4B5D-B411-DC1867068F0A}"/>
            </c:ext>
          </c:extLst>
        </c:ser>
        <c:ser>
          <c:idx val="2"/>
          <c:order val="2"/>
          <c:tx>
            <c:strRef>
              <c:f>'410 nm'!$Z$10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nm'!$Q$9:$Q$11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B9-4B5D-B411-DC1867068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Error of 890</a:t>
            </a:r>
            <a:r>
              <a:rPr lang="en-US" baseline="0"/>
              <a:t>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nm'!$A$5</c:f>
              <c:strCache>
                <c:ptCount val="1"/>
                <c:pt idx="0">
                  <c:v>Leaf: 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'890 nm'!$G$2:$X$2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'890 nm'!$G$14:$X$14</c:f>
              <c:numCache>
                <c:formatCode>General</c:formatCode>
                <c:ptCount val="18"/>
                <c:pt idx="0">
                  <c:v>15.955367859308728</c:v>
                </c:pt>
                <c:pt idx="1">
                  <c:v>14.510649926891285</c:v>
                </c:pt>
                <c:pt idx="2">
                  <c:v>26.869680125473799</c:v>
                </c:pt>
                <c:pt idx="3">
                  <c:v>14.8211316996842</c:v>
                </c:pt>
                <c:pt idx="4">
                  <c:v>11.32423575077382</c:v>
                </c:pt>
                <c:pt idx="5">
                  <c:v>6.2340086567914588</c:v>
                </c:pt>
                <c:pt idx="6">
                  <c:v>15.229220327818147</c:v>
                </c:pt>
                <c:pt idx="7">
                  <c:v>9.6333108939450405</c:v>
                </c:pt>
                <c:pt idx="8">
                  <c:v>15.888445691326073</c:v>
                </c:pt>
                <c:pt idx="9">
                  <c:v>9.096646443092526</c:v>
                </c:pt>
                <c:pt idx="10">
                  <c:v>1.8947615726247669</c:v>
                </c:pt>
                <c:pt idx="11">
                  <c:v>4.616636045338085</c:v>
                </c:pt>
                <c:pt idx="12">
                  <c:v>27.646472976852337</c:v>
                </c:pt>
                <c:pt idx="13">
                  <c:v>14.218009575118645</c:v>
                </c:pt>
                <c:pt idx="14">
                  <c:v>9.9315571464656305</c:v>
                </c:pt>
                <c:pt idx="15">
                  <c:v>20.49387111080868</c:v>
                </c:pt>
                <c:pt idx="16">
                  <c:v>11.825849359939209</c:v>
                </c:pt>
                <c:pt idx="17">
                  <c:v>11.738639016087431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8D-4A76-BBE5-6FB21F2C34D5}"/>
            </c:ext>
          </c:extLst>
        </c:ser>
        <c:ser>
          <c:idx val="1"/>
          <c:order val="1"/>
          <c:tx>
            <c:strRef>
              <c:f>'890 nm'!$A$18</c:f>
              <c:strCache>
                <c:ptCount val="1"/>
                <c:pt idx="0">
                  <c:v>Leaf: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'890 nm'!$G$16:$X$16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'890 nm'!$G$28:$X$28</c:f>
              <c:numCache>
                <c:formatCode>General</c:formatCode>
                <c:ptCount val="18"/>
                <c:pt idx="0">
                  <c:v>6.2325538986358646</c:v>
                </c:pt>
                <c:pt idx="1">
                  <c:v>8.6587765212449028</c:v>
                </c:pt>
                <c:pt idx="2">
                  <c:v>3.4864960604379469</c:v>
                </c:pt>
                <c:pt idx="3">
                  <c:v>5.3891157924302551</c:v>
                </c:pt>
                <c:pt idx="4">
                  <c:v>3.77570516604289</c:v>
                </c:pt>
                <c:pt idx="5">
                  <c:v>2.1258805179082398</c:v>
                </c:pt>
                <c:pt idx="6">
                  <c:v>6.0435071225187471</c:v>
                </c:pt>
                <c:pt idx="7">
                  <c:v>3.7667562718333385</c:v>
                </c:pt>
                <c:pt idx="8">
                  <c:v>9.7270242498491051</c:v>
                </c:pt>
                <c:pt idx="9">
                  <c:v>7.881409538337901</c:v>
                </c:pt>
                <c:pt idx="10">
                  <c:v>3.2177729433135056</c:v>
                </c:pt>
                <c:pt idx="11">
                  <c:v>1.3131737100863685</c:v>
                </c:pt>
                <c:pt idx="12">
                  <c:v>2.2868298481156484</c:v>
                </c:pt>
                <c:pt idx="13">
                  <c:v>3.8275571105515511</c:v>
                </c:pt>
                <c:pt idx="14">
                  <c:v>7.2751462294069276</c:v>
                </c:pt>
                <c:pt idx="15">
                  <c:v>1.9758213015449531</c:v>
                </c:pt>
                <c:pt idx="16">
                  <c:v>3.52910382622031</c:v>
                </c:pt>
                <c:pt idx="17">
                  <c:v>2.8774102290870367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8D-4A76-BBE5-6FB21F2C34D5}"/>
            </c:ext>
          </c:extLst>
        </c:ser>
        <c:ser>
          <c:idx val="2"/>
          <c:order val="2"/>
          <c:tx>
            <c:strRef>
              <c:f>'890 nm'!$A$32</c:f>
              <c:strCache>
                <c:ptCount val="1"/>
                <c:pt idx="0">
                  <c:v>Leaf: 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'890 nm'!$G$30:$X$30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'890 nm'!$G$42:$X$42</c:f>
              <c:numCache>
                <c:formatCode>General</c:formatCode>
                <c:ptCount val="18"/>
                <c:pt idx="0">
                  <c:v>3.289399373458227</c:v>
                </c:pt>
                <c:pt idx="1">
                  <c:v>9.1410765122582216</c:v>
                </c:pt>
                <c:pt idx="2">
                  <c:v>4.1560963765447019</c:v>
                </c:pt>
                <c:pt idx="3">
                  <c:v>3.6575393192523755</c:v>
                </c:pt>
                <c:pt idx="4">
                  <c:v>3.2867117840923568</c:v>
                </c:pt>
                <c:pt idx="5">
                  <c:v>2.9136405809700476</c:v>
                </c:pt>
                <c:pt idx="6">
                  <c:v>2.1264500127978532</c:v>
                </c:pt>
                <c:pt idx="7">
                  <c:v>3.8174796042632537</c:v>
                </c:pt>
                <c:pt idx="8">
                  <c:v>5.1786022880598592</c:v>
                </c:pt>
                <c:pt idx="9">
                  <c:v>1.7326756204400544</c:v>
                </c:pt>
                <c:pt idx="10">
                  <c:v>2.3575180973255541</c:v>
                </c:pt>
                <c:pt idx="11">
                  <c:v>5.3692518528247533</c:v>
                </c:pt>
                <c:pt idx="12">
                  <c:v>8.4574090862605509</c:v>
                </c:pt>
                <c:pt idx="13">
                  <c:v>3.1279426258960399</c:v>
                </c:pt>
                <c:pt idx="14">
                  <c:v>7.8835305985615909</c:v>
                </c:pt>
                <c:pt idx="15">
                  <c:v>5.8464188088092124</c:v>
                </c:pt>
                <c:pt idx="16">
                  <c:v>1.0894153261470496</c:v>
                </c:pt>
                <c:pt idx="17">
                  <c:v>0.9804655473805477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8D-4A76-BBE5-6FB21F2C34D5}"/>
            </c:ext>
          </c:extLst>
        </c:ser>
        <c:ser>
          <c:idx val="3"/>
          <c:order val="3"/>
          <c:tx>
            <c:strRef>
              <c:f>'890 nm'!$A$47</c:f>
              <c:strCache>
                <c:ptCount val="1"/>
                <c:pt idx="0">
                  <c:v>Leaf: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'890 nm'!$G$44:$X$44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'890 nm'!$G$56:$X$56</c:f>
              <c:numCache>
                <c:formatCode>General</c:formatCode>
                <c:ptCount val="18"/>
                <c:pt idx="0">
                  <c:v>10.601711287327078</c:v>
                </c:pt>
                <c:pt idx="1">
                  <c:v>10.034979117208836</c:v>
                </c:pt>
                <c:pt idx="2">
                  <c:v>10.993041037725229</c:v>
                </c:pt>
                <c:pt idx="3">
                  <c:v>13.288646672814039</c:v>
                </c:pt>
                <c:pt idx="4">
                  <c:v>10.526242093254563</c:v>
                </c:pt>
                <c:pt idx="5">
                  <c:v>5.0264624111544478</c:v>
                </c:pt>
                <c:pt idx="6">
                  <c:v>5.2450880921470162</c:v>
                </c:pt>
                <c:pt idx="7">
                  <c:v>5.2053255209453155</c:v>
                </c:pt>
                <c:pt idx="8">
                  <c:v>15.226272239362492</c:v>
                </c:pt>
                <c:pt idx="9">
                  <c:v>4.8592003650880171</c:v>
                </c:pt>
                <c:pt idx="10">
                  <c:v>0.88710873593371287</c:v>
                </c:pt>
                <c:pt idx="11">
                  <c:v>6.0582551268929441</c:v>
                </c:pt>
                <c:pt idx="12">
                  <c:v>6.8218554115943775</c:v>
                </c:pt>
                <c:pt idx="13">
                  <c:v>2.9876711564540215</c:v>
                </c:pt>
                <c:pt idx="14">
                  <c:v>12.711023505045018</c:v>
                </c:pt>
                <c:pt idx="15">
                  <c:v>8.9266303658079433</c:v>
                </c:pt>
                <c:pt idx="16">
                  <c:v>8.0797574499310461</c:v>
                </c:pt>
                <c:pt idx="17">
                  <c:v>8.023357993266405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8D-4A76-BBE5-6FB21F2C34D5}"/>
            </c:ext>
          </c:extLst>
        </c:ser>
        <c:ser>
          <c:idx val="4"/>
          <c:order val="4"/>
          <c:tx>
            <c:strRef>
              <c:f>'890 nm'!$A$60</c:f>
              <c:strCache>
                <c:ptCount val="1"/>
                <c:pt idx="0">
                  <c:v>Leaf: 11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'890 nm'!$G$58:$X$58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'890 nm'!$G$70:$X$70</c:f>
              <c:numCache>
                <c:formatCode>General</c:formatCode>
                <c:ptCount val="18"/>
                <c:pt idx="0">
                  <c:v>7.0840018789310255</c:v>
                </c:pt>
                <c:pt idx="1">
                  <c:v>8.5890943943103579</c:v>
                </c:pt>
                <c:pt idx="2">
                  <c:v>1.4592884537873416</c:v>
                </c:pt>
                <c:pt idx="3">
                  <c:v>10.148253202857676</c:v>
                </c:pt>
                <c:pt idx="4">
                  <c:v>8.2196265141789269</c:v>
                </c:pt>
                <c:pt idx="5">
                  <c:v>6.3068150562477703</c:v>
                </c:pt>
                <c:pt idx="6">
                  <c:v>3.746282443068409</c:v>
                </c:pt>
                <c:pt idx="7">
                  <c:v>2.1481432630055428</c:v>
                </c:pt>
                <c:pt idx="8">
                  <c:v>8.2421516551789189</c:v>
                </c:pt>
                <c:pt idx="9">
                  <c:v>3.7068931092463306</c:v>
                </c:pt>
                <c:pt idx="10">
                  <c:v>3.8959212051814314</c:v>
                </c:pt>
                <c:pt idx="11">
                  <c:v>2.9818715117961578</c:v>
                </c:pt>
                <c:pt idx="12">
                  <c:v>1.5270454282352688</c:v>
                </c:pt>
                <c:pt idx="13">
                  <c:v>6.5217308993246563</c:v>
                </c:pt>
                <c:pt idx="14">
                  <c:v>13.179559602444959</c:v>
                </c:pt>
                <c:pt idx="15">
                  <c:v>2.3654944974257051</c:v>
                </c:pt>
                <c:pt idx="16">
                  <c:v>6.1581602330254004</c:v>
                </c:pt>
                <c:pt idx="17">
                  <c:v>7.9863023103761019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8D-4A76-BBE5-6FB21F2C34D5}"/>
            </c:ext>
          </c:extLst>
        </c:ser>
        <c:ser>
          <c:idx val="5"/>
          <c:order val="5"/>
          <c:tx>
            <c:strRef>
              <c:f>'890 nm'!$A$73</c:f>
              <c:strCache>
                <c:ptCount val="1"/>
                <c:pt idx="0">
                  <c:v>Leaf: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'890 nm'!$G$72:$X$72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'890 nm'!$G$84:$X$84</c:f>
              <c:numCache>
                <c:formatCode>General</c:formatCode>
                <c:ptCount val="18"/>
                <c:pt idx="0">
                  <c:v>10.219589236379024</c:v>
                </c:pt>
                <c:pt idx="1">
                  <c:v>12.034926123338337</c:v>
                </c:pt>
                <c:pt idx="2">
                  <c:v>14.828574546914723</c:v>
                </c:pt>
                <c:pt idx="3">
                  <c:v>12.311708181343484</c:v>
                </c:pt>
                <c:pt idx="4">
                  <c:v>9.3748467919395555</c:v>
                </c:pt>
                <c:pt idx="5">
                  <c:v>8.9625202853055619</c:v>
                </c:pt>
                <c:pt idx="6">
                  <c:v>2.4193343197639994</c:v>
                </c:pt>
                <c:pt idx="7">
                  <c:v>4.5617400747293742</c:v>
                </c:pt>
                <c:pt idx="8">
                  <c:v>7.2401577135113779</c:v>
                </c:pt>
                <c:pt idx="9">
                  <c:v>8.6408346641420533</c:v>
                </c:pt>
                <c:pt idx="10">
                  <c:v>6.5733247795537819</c:v>
                </c:pt>
                <c:pt idx="11">
                  <c:v>4.7797075853373485</c:v>
                </c:pt>
                <c:pt idx="12">
                  <c:v>7.1234748738789051</c:v>
                </c:pt>
                <c:pt idx="13">
                  <c:v>7.0343810927571973</c:v>
                </c:pt>
                <c:pt idx="14">
                  <c:v>8.2777613682834073</c:v>
                </c:pt>
                <c:pt idx="15">
                  <c:v>5.6438932511627193</c:v>
                </c:pt>
                <c:pt idx="16">
                  <c:v>8.3054852317638286</c:v>
                </c:pt>
                <c:pt idx="17">
                  <c:v>9.241737698569894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8D-4A76-BBE5-6FB21F2C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13896"/>
        <c:axId val="447114224"/>
      </c:scatterChart>
      <c:valAx>
        <c:axId val="44711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4224"/>
        <c:crosses val="autoZero"/>
        <c:crossBetween val="midCat"/>
      </c:valAx>
      <c:valAx>
        <c:axId val="4471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8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nm'!$Q$17:$Q$19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D2-4B01-9056-E8C20AF6BB08}"/>
            </c:ext>
          </c:extLst>
        </c:ser>
        <c:ser>
          <c:idx val="1"/>
          <c:order val="1"/>
          <c:tx>
            <c:strRef>
              <c:f>'410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nm'!$Q$20:$Q$22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D2-4B01-9056-E8C20AF6BB08}"/>
            </c:ext>
          </c:extLst>
        </c:ser>
        <c:ser>
          <c:idx val="2"/>
          <c:order val="2"/>
          <c:tx>
            <c:strRef>
              <c:f>'410 nm'!$Z$10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nm'!$Q$23:$Q$25</c:f>
              <c:numCache>
                <c:formatCode>General</c:formatCode>
                <c:ptCount val="3"/>
                <c:pt idx="0">
                  <c:v>15.13369286</c:v>
                </c:pt>
                <c:pt idx="1">
                  <c:v>15.13369286</c:v>
                </c:pt>
                <c:pt idx="2">
                  <c:v>15.13368571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D2-4B01-9056-E8C20AF6B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9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nm'!$Q$31:$Q$33</c:f>
              <c:numCache>
                <c:formatCode>General</c:formatCode>
                <c:ptCount val="3"/>
                <c:pt idx="0">
                  <c:v>15.13369286</c:v>
                </c:pt>
                <c:pt idx="1">
                  <c:v>15.13369286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F-4EF5-96E6-DA15C794E90F}"/>
            </c:ext>
          </c:extLst>
        </c:ser>
        <c:ser>
          <c:idx val="1"/>
          <c:order val="1"/>
          <c:tx>
            <c:strRef>
              <c:f>'410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nm'!$Q$34:$Q$36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16.079548209999999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F-4EF5-96E6-DA15C794E90F}"/>
            </c:ext>
          </c:extLst>
        </c:ser>
        <c:ser>
          <c:idx val="2"/>
          <c:order val="2"/>
          <c:tx>
            <c:strRef>
              <c:f>'410 nm'!$Z$10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nm'!$Q$37:$Q$39</c:f>
              <c:numCache>
                <c:formatCode>General</c:formatCode>
                <c:ptCount val="3"/>
                <c:pt idx="0">
                  <c:v>13.87255238</c:v>
                </c:pt>
                <c:pt idx="1">
                  <c:v>15.13369286</c:v>
                </c:pt>
                <c:pt idx="2">
                  <c:v>15.13368571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0F-4EF5-96E6-DA15C794E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10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nm'!$Q$45:$Q$47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17.971267860000001</c:v>
                </c:pt>
                <c:pt idx="2">
                  <c:v>18.160428570000001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51-416A-BAE7-5DC4BE323F4B}"/>
            </c:ext>
          </c:extLst>
        </c:ser>
        <c:ser>
          <c:idx val="1"/>
          <c:order val="1"/>
          <c:tx>
            <c:strRef>
              <c:f>'410 nm'!$Z$49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nm'!$Q$48:$Q$50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17.971267860000001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51-416A-BAE7-5DC4BE323F4B}"/>
            </c:ext>
          </c:extLst>
        </c:ser>
        <c:ser>
          <c:idx val="2"/>
          <c:order val="2"/>
          <c:tx>
            <c:strRef>
              <c:f>'410 nm'!$Z$10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nm'!$Q$51:$Q$53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17.025403570000002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51-416A-BAE7-5DC4BE323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11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nm'!$Q$59:$Q$61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18.917107139999999</c:v>
                </c:pt>
                <c:pt idx="2">
                  <c:v>18.917114290000001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68-4969-BB29-E6BFB39713CD}"/>
            </c:ext>
          </c:extLst>
        </c:ser>
        <c:ser>
          <c:idx val="1"/>
          <c:order val="1"/>
          <c:tx>
            <c:strRef>
              <c:f>'410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nm'!$Q$62:$Q$64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68-4969-BB29-E6BFB39713CD}"/>
            </c:ext>
          </c:extLst>
        </c:ser>
        <c:ser>
          <c:idx val="2"/>
          <c:order val="2"/>
          <c:tx>
            <c:strRef>
              <c:f>'410 nm'!$Z$10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nm'!$Q$65:$Q$67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16.079548209999999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68-4969-BB29-E6BFB3971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12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nm'!$Z$73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nm'!$Q$73:$Q$75</c:f>
              <c:numCache>
                <c:formatCode>General</c:formatCode>
                <c:ptCount val="3"/>
                <c:pt idx="0">
                  <c:v>15.13369286</c:v>
                </c:pt>
                <c:pt idx="1">
                  <c:v>15.13369286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85-49BB-A962-427F6CEC3706}"/>
            </c:ext>
          </c:extLst>
        </c:ser>
        <c:ser>
          <c:idx val="1"/>
          <c:order val="1"/>
          <c:tx>
            <c:strRef>
              <c:f>'410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nm'!$Q$76:$Q$78</c:f>
              <c:numCache>
                <c:formatCode>General</c:formatCode>
                <c:ptCount val="3"/>
                <c:pt idx="0">
                  <c:v>12.6114119</c:v>
                </c:pt>
                <c:pt idx="1">
                  <c:v>13.241980359999999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85-49BB-A962-427F6CEC3706}"/>
            </c:ext>
          </c:extLst>
        </c:ser>
        <c:ser>
          <c:idx val="2"/>
          <c:order val="2"/>
          <c:tx>
            <c:strRef>
              <c:f>'410 nm'!$Z$10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nm'!$Q$79:$Q$81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17.971267860000001</c:v>
                </c:pt>
                <c:pt idx="2">
                  <c:v>18.160428570000001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85-49BB-A962-427F6CEC3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  <c:extLst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Error of 405</a:t>
            </a:r>
            <a:r>
              <a:rPr lang="en-US" baseline="0"/>
              <a:t>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nm'!$A$5</c:f>
              <c:strCache>
                <c:ptCount val="1"/>
                <c:pt idx="0">
                  <c:v>Leaf: 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'405 nm'!$G$2:$X$2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'405 nm'!$G$14:$X$14</c:f>
              <c:numCache>
                <c:formatCode>General</c:formatCode>
                <c:ptCount val="18"/>
                <c:pt idx="0">
                  <c:v>28.957325733562094</c:v>
                </c:pt>
                <c:pt idx="1">
                  <c:v>12.888753261052594</c:v>
                </c:pt>
                <c:pt idx="2">
                  <c:v>38.306471645575378</c:v>
                </c:pt>
                <c:pt idx="3">
                  <c:v>19.025353399085521</c:v>
                </c:pt>
                <c:pt idx="4">
                  <c:v>46.256861018956918</c:v>
                </c:pt>
                <c:pt idx="5">
                  <c:v>30.659082410377685</c:v>
                </c:pt>
                <c:pt idx="6">
                  <c:v>27.720751780299203</c:v>
                </c:pt>
                <c:pt idx="7">
                  <c:v>38.737533921581402</c:v>
                </c:pt>
                <c:pt idx="8">
                  <c:v>40.603002560790522</c:v>
                </c:pt>
                <c:pt idx="9">
                  <c:v>32.626730005399949</c:v>
                </c:pt>
                <c:pt idx="10">
                  <c:v>55.983834623074777</c:v>
                </c:pt>
                <c:pt idx="11">
                  <c:v>48.547891648653597</c:v>
                </c:pt>
                <c:pt idx="12">
                  <c:v>9.0182058768760065</c:v>
                </c:pt>
                <c:pt idx="13">
                  <c:v>12.249742083904041</c:v>
                </c:pt>
                <c:pt idx="14">
                  <c:v>26.090484913626739</c:v>
                </c:pt>
                <c:pt idx="15">
                  <c:v>46.573603714037525</c:v>
                </c:pt>
                <c:pt idx="16">
                  <c:v>33.960738393039556</c:v>
                </c:pt>
                <c:pt idx="17">
                  <c:v>21.993303408358024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75-4D86-B087-66321D4EADBA}"/>
            </c:ext>
          </c:extLst>
        </c:ser>
        <c:ser>
          <c:idx val="1"/>
          <c:order val="1"/>
          <c:tx>
            <c:strRef>
              <c:f>'405 nm'!$A$18</c:f>
              <c:strCache>
                <c:ptCount val="1"/>
                <c:pt idx="0">
                  <c:v>Leaf: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'405 nm'!$G$16:$X$16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'405 nm'!$G$28:$X$28</c:f>
              <c:numCache>
                <c:formatCode>General</c:formatCode>
                <c:ptCount val="18"/>
                <c:pt idx="0">
                  <c:v>12.885259067589661</c:v>
                </c:pt>
                <c:pt idx="1">
                  <c:v>25.901418121189888</c:v>
                </c:pt>
                <c:pt idx="2">
                  <c:v>5.8320396267995438</c:v>
                </c:pt>
                <c:pt idx="3">
                  <c:v>6.0807901486147653</c:v>
                </c:pt>
                <c:pt idx="4">
                  <c:v>19.398519089055899</c:v>
                </c:pt>
                <c:pt idx="5">
                  <c:v>20.59494005684418</c:v>
                </c:pt>
                <c:pt idx="6">
                  <c:v>3.3832822114723222</c:v>
                </c:pt>
                <c:pt idx="7">
                  <c:v>4.3107167844151419</c:v>
                </c:pt>
                <c:pt idx="8">
                  <c:v>6.7999833849538769</c:v>
                </c:pt>
                <c:pt idx="9">
                  <c:v>7.7064285939833335</c:v>
                </c:pt>
                <c:pt idx="10">
                  <c:v>5.8173454277825813</c:v>
                </c:pt>
                <c:pt idx="11">
                  <c:v>10.252805032987039</c:v>
                </c:pt>
                <c:pt idx="12">
                  <c:v>9.6163463330916521</c:v>
                </c:pt>
                <c:pt idx="13">
                  <c:v>7.2578678887280512</c:v>
                </c:pt>
                <c:pt idx="14">
                  <c:v>21.012773822176023</c:v>
                </c:pt>
                <c:pt idx="15">
                  <c:v>6.2938163666549825</c:v>
                </c:pt>
                <c:pt idx="16">
                  <c:v>3.4658022682129666</c:v>
                </c:pt>
                <c:pt idx="17">
                  <c:v>7.0420153113587585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75-4D86-B087-66321D4EADBA}"/>
            </c:ext>
          </c:extLst>
        </c:ser>
        <c:ser>
          <c:idx val="2"/>
          <c:order val="2"/>
          <c:tx>
            <c:strRef>
              <c:f>'405 nm'!$A$32</c:f>
              <c:strCache>
                <c:ptCount val="1"/>
                <c:pt idx="0">
                  <c:v>Leaf: 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'405 nm'!$G$30:$X$30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'405 nm'!$G$42:$X$42</c:f>
              <c:numCache>
                <c:formatCode>General</c:formatCode>
                <c:ptCount val="18"/>
                <c:pt idx="0">
                  <c:v>3.3707913681771648</c:v>
                </c:pt>
                <c:pt idx="1">
                  <c:v>13.443487265893722</c:v>
                </c:pt>
                <c:pt idx="2">
                  <c:v>4.7999282783993458</c:v>
                </c:pt>
                <c:pt idx="3">
                  <c:v>5.1698482053969528</c:v>
                </c:pt>
                <c:pt idx="4">
                  <c:v>5.6577383653247777</c:v>
                </c:pt>
                <c:pt idx="5">
                  <c:v>4.8083662033311994</c:v>
                </c:pt>
                <c:pt idx="6">
                  <c:v>4.6779441153057713</c:v>
                </c:pt>
                <c:pt idx="7">
                  <c:v>10.575177648366576</c:v>
                </c:pt>
                <c:pt idx="8">
                  <c:v>12.329833466699341</c:v>
                </c:pt>
                <c:pt idx="9">
                  <c:v>2.0201991895649343</c:v>
                </c:pt>
                <c:pt idx="10">
                  <c:v>8.2239202716943893</c:v>
                </c:pt>
                <c:pt idx="11">
                  <c:v>13.863170060923242</c:v>
                </c:pt>
                <c:pt idx="12">
                  <c:v>11.973010115981717</c:v>
                </c:pt>
                <c:pt idx="13">
                  <c:v>9.375008655942521</c:v>
                </c:pt>
                <c:pt idx="14">
                  <c:v>17.894744782485251</c:v>
                </c:pt>
                <c:pt idx="15">
                  <c:v>12.656769342495773</c:v>
                </c:pt>
                <c:pt idx="16">
                  <c:v>8.0567607967323163</c:v>
                </c:pt>
                <c:pt idx="17">
                  <c:v>10.041629496341459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75-4D86-B087-66321D4EADBA}"/>
            </c:ext>
          </c:extLst>
        </c:ser>
        <c:ser>
          <c:idx val="3"/>
          <c:order val="3"/>
          <c:tx>
            <c:strRef>
              <c:f>'405 nm'!$A$47</c:f>
              <c:strCache>
                <c:ptCount val="1"/>
                <c:pt idx="0">
                  <c:v>Leaf: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'405 nm'!$G$44:$X$44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'405 nm'!$G$56:$X$56</c:f>
              <c:numCache>
                <c:formatCode>General</c:formatCode>
                <c:ptCount val="18"/>
                <c:pt idx="0">
                  <c:v>11.343270395665684</c:v>
                </c:pt>
                <c:pt idx="1">
                  <c:v>16.708045759203518</c:v>
                </c:pt>
                <c:pt idx="2">
                  <c:v>9.2561859339684425</c:v>
                </c:pt>
                <c:pt idx="3">
                  <c:v>7.2239762465121098</c:v>
                </c:pt>
                <c:pt idx="4">
                  <c:v>18.053793559812355</c:v>
                </c:pt>
                <c:pt idx="5">
                  <c:v>12.689868215760203</c:v>
                </c:pt>
                <c:pt idx="6">
                  <c:v>6.5852394277364406</c:v>
                </c:pt>
                <c:pt idx="7">
                  <c:v>18.118972449568322</c:v>
                </c:pt>
                <c:pt idx="8">
                  <c:v>26.968011486800592</c:v>
                </c:pt>
                <c:pt idx="9">
                  <c:v>15.024098719808684</c:v>
                </c:pt>
                <c:pt idx="10">
                  <c:v>22.744293591956414</c:v>
                </c:pt>
                <c:pt idx="11">
                  <c:v>16.601654594693422</c:v>
                </c:pt>
                <c:pt idx="12">
                  <c:v>3.8077462954176116</c:v>
                </c:pt>
                <c:pt idx="13">
                  <c:v>1.2429079595842787</c:v>
                </c:pt>
                <c:pt idx="14">
                  <c:v>18.1675036485146</c:v>
                </c:pt>
                <c:pt idx="15">
                  <c:v>12.903923834900297</c:v>
                </c:pt>
                <c:pt idx="16">
                  <c:v>13.730664645365772</c:v>
                </c:pt>
                <c:pt idx="17">
                  <c:v>4.9656672704627773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75-4D86-B087-66321D4EADBA}"/>
            </c:ext>
          </c:extLst>
        </c:ser>
        <c:ser>
          <c:idx val="4"/>
          <c:order val="4"/>
          <c:tx>
            <c:strRef>
              <c:f>'405 nm'!$A$60</c:f>
              <c:strCache>
                <c:ptCount val="1"/>
                <c:pt idx="0">
                  <c:v>Leaf: 11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'405 nm'!$G$58:$X$58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'405 nm'!$G$70:$X$70</c:f>
              <c:numCache>
                <c:formatCode>General</c:formatCode>
                <c:ptCount val="18"/>
                <c:pt idx="0">
                  <c:v>9.5658828821327582</c:v>
                </c:pt>
                <c:pt idx="1">
                  <c:v>7.9088290216513029</c:v>
                </c:pt>
                <c:pt idx="2">
                  <c:v>10.873040860267304</c:v>
                </c:pt>
                <c:pt idx="3">
                  <c:v>12.443630128413732</c:v>
                </c:pt>
                <c:pt idx="4">
                  <c:v>8.0726994104158649</c:v>
                </c:pt>
                <c:pt idx="5">
                  <c:v>13.784206203378838</c:v>
                </c:pt>
                <c:pt idx="6">
                  <c:v>9.6465955125560185</c:v>
                </c:pt>
                <c:pt idx="7">
                  <c:v>13.854937964511238</c:v>
                </c:pt>
                <c:pt idx="8">
                  <c:v>16.296404310323553</c:v>
                </c:pt>
                <c:pt idx="9">
                  <c:v>9.8713919908219321</c:v>
                </c:pt>
                <c:pt idx="10">
                  <c:v>28.938771728640166</c:v>
                </c:pt>
                <c:pt idx="11">
                  <c:v>26.065657294869805</c:v>
                </c:pt>
                <c:pt idx="12">
                  <c:v>3.2979078196469027</c:v>
                </c:pt>
                <c:pt idx="13">
                  <c:v>6.6712264981288651</c:v>
                </c:pt>
                <c:pt idx="14">
                  <c:v>27.830948331137296</c:v>
                </c:pt>
                <c:pt idx="15">
                  <c:v>12.992782679111585</c:v>
                </c:pt>
                <c:pt idx="16">
                  <c:v>3.9609067999355521</c:v>
                </c:pt>
                <c:pt idx="17">
                  <c:v>6.7497384719689943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75-4D86-B087-66321D4EADBA}"/>
            </c:ext>
          </c:extLst>
        </c:ser>
        <c:ser>
          <c:idx val="5"/>
          <c:order val="5"/>
          <c:tx>
            <c:strRef>
              <c:f>'405 nm'!$A$73</c:f>
              <c:strCache>
                <c:ptCount val="1"/>
                <c:pt idx="0">
                  <c:v>Leaf: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'405 nm'!$G$72:$X$72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'405 nm'!$G$84:$X$84</c:f>
              <c:numCache>
                <c:formatCode>General</c:formatCode>
                <c:ptCount val="18"/>
                <c:pt idx="0">
                  <c:v>9.8169191307771992</c:v>
                </c:pt>
                <c:pt idx="1">
                  <c:v>10.823288920453621</c:v>
                </c:pt>
                <c:pt idx="2">
                  <c:v>13.960051986143093</c:v>
                </c:pt>
                <c:pt idx="3">
                  <c:v>7.2910687756901824</c:v>
                </c:pt>
                <c:pt idx="4">
                  <c:v>16.49190372693495</c:v>
                </c:pt>
                <c:pt idx="5">
                  <c:v>18.803096687387271</c:v>
                </c:pt>
                <c:pt idx="6">
                  <c:v>5.9084119836656779</c:v>
                </c:pt>
                <c:pt idx="7">
                  <c:v>5.1523650430800343</c:v>
                </c:pt>
                <c:pt idx="8">
                  <c:v>11.671120443451954</c:v>
                </c:pt>
                <c:pt idx="9">
                  <c:v>12.990383216960014</c:v>
                </c:pt>
                <c:pt idx="10">
                  <c:v>17.299544204850505</c:v>
                </c:pt>
                <c:pt idx="11">
                  <c:v>13.86317006092316</c:v>
                </c:pt>
                <c:pt idx="12">
                  <c:v>9.2664056281159866</c:v>
                </c:pt>
                <c:pt idx="13">
                  <c:v>9.4697139271822319</c:v>
                </c:pt>
                <c:pt idx="14">
                  <c:v>19.487881717654979</c:v>
                </c:pt>
                <c:pt idx="15">
                  <c:v>4.2937206945295294</c:v>
                </c:pt>
                <c:pt idx="16">
                  <c:v>8.893738244373969</c:v>
                </c:pt>
                <c:pt idx="17">
                  <c:v>7.79829031036203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75-4D86-B087-66321D4E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13896"/>
        <c:axId val="447114224"/>
      </c:scatterChart>
      <c:valAx>
        <c:axId val="44711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4224"/>
        <c:crosses val="autoZero"/>
        <c:crossBetween val="midCat"/>
      </c:valAx>
      <c:valAx>
        <c:axId val="4471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7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nm'!$Q$3:$Q$5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6F-4F1B-B872-EA9D81CA2C36}"/>
            </c:ext>
          </c:extLst>
        </c:ser>
        <c:ser>
          <c:idx val="1"/>
          <c:order val="1"/>
          <c:tx>
            <c:strRef>
              <c:f>'405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nm'!$Q$6:$Q$8</c:f>
              <c:numCache>
                <c:formatCode>General</c:formatCode>
                <c:ptCount val="3"/>
                <c:pt idx="0">
                  <c:v>5.044564286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6F-4F1B-B872-EA9D81CA2C36}"/>
            </c:ext>
          </c:extLst>
        </c:ser>
        <c:ser>
          <c:idx val="2"/>
          <c:order val="2"/>
          <c:tx>
            <c:strRef>
              <c:f>'405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nm'!$Q$9:$Q$11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16.079548209999999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6F-4F1B-B872-EA9D81CA2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8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nm'!$Q$17:$Q$19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88-426F-8630-0988196600ED}"/>
            </c:ext>
          </c:extLst>
        </c:ser>
        <c:ser>
          <c:idx val="1"/>
          <c:order val="1"/>
          <c:tx>
            <c:strRef>
              <c:f>'405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nm'!$Q$20:$Q$22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88-426F-8630-0988196600ED}"/>
            </c:ext>
          </c:extLst>
        </c:ser>
        <c:ser>
          <c:idx val="2"/>
          <c:order val="2"/>
          <c:tx>
            <c:strRef>
              <c:f>'405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nm'!$Q$23:$Q$25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88-426F-8630-098819660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9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nm'!$Q$31:$Q$33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F-4D08-B9F7-B8AC45C2552F}"/>
            </c:ext>
          </c:extLst>
        </c:ser>
        <c:ser>
          <c:idx val="1"/>
          <c:order val="1"/>
          <c:tx>
            <c:strRef>
              <c:f>'405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nm'!$Q$34:$Q$36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FF-4D08-B9F7-B8AC45C2552F}"/>
            </c:ext>
          </c:extLst>
        </c:ser>
        <c:ser>
          <c:idx val="2"/>
          <c:order val="2"/>
          <c:tx>
            <c:strRef>
              <c:f>'405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nm'!$Q$37:$Q$39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FF-4D08-B9F7-B8AC45C2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10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nm'!$Q$45:$Q$47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E6-41F3-AFEC-58F3678EAB10}"/>
            </c:ext>
          </c:extLst>
        </c:ser>
        <c:ser>
          <c:idx val="1"/>
          <c:order val="1"/>
          <c:tx>
            <c:strRef>
              <c:f>'405 nm'!$Z$49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nm'!$Q$48:$Q$50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E6-41F3-AFEC-58F3678EAB10}"/>
            </c:ext>
          </c:extLst>
        </c:ser>
        <c:ser>
          <c:idx val="2"/>
          <c:order val="2"/>
          <c:tx>
            <c:strRef>
              <c:f>'405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nm'!$Q$51:$Q$53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12.296125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E6-41F3-AFEC-58F3678EA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7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nm'!$Q$3:$Q$5</c:f>
              <c:numCache>
                <c:formatCode>General</c:formatCode>
                <c:ptCount val="3"/>
                <c:pt idx="0">
                  <c:v>1537.330952</c:v>
                </c:pt>
                <c:pt idx="1">
                  <c:v>1538.9073209999999</c:v>
                </c:pt>
                <c:pt idx="2">
                  <c:v>1539.8528570000001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19-4522-A765-930E1CEF66CA}"/>
            </c:ext>
          </c:extLst>
        </c:ser>
        <c:ser>
          <c:idx val="1"/>
          <c:order val="1"/>
          <c:tx>
            <c:strRef>
              <c:f>'890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nm'!$Q$6:$Q$8</c:f>
              <c:numCache>
                <c:formatCode>General</c:formatCode>
                <c:ptCount val="3"/>
                <c:pt idx="0">
                  <c:v>1568.859524</c:v>
                </c:pt>
                <c:pt idx="1">
                  <c:v>1571.066607</c:v>
                </c:pt>
                <c:pt idx="2">
                  <c:v>1571.634286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19-4522-A765-930E1CEF66CA}"/>
            </c:ext>
          </c:extLst>
        </c:ser>
        <c:ser>
          <c:idx val="2"/>
          <c:order val="2"/>
          <c:tx>
            <c:strRef>
              <c:f>'890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nm'!$Q$9:$Q$11</c:f>
              <c:numCache>
                <c:formatCode>General</c:formatCode>
                <c:ptCount val="3"/>
                <c:pt idx="0">
                  <c:v>1605.4323810000001</c:v>
                </c:pt>
                <c:pt idx="1">
                  <c:v>1607.954821</c:v>
                </c:pt>
                <c:pt idx="2">
                  <c:v>1608.711429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19-4522-A765-930E1CEF6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11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nm'!$Q$59:$Q$61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81-4F65-AD39-CF48BF07FF22}"/>
            </c:ext>
          </c:extLst>
        </c:ser>
        <c:ser>
          <c:idx val="1"/>
          <c:order val="1"/>
          <c:tx>
            <c:strRef>
              <c:f>'405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nm'!$Q$62:$Q$64</c:f>
              <c:numCache>
                <c:formatCode>General</c:formatCode>
                <c:ptCount val="3"/>
                <c:pt idx="0">
                  <c:v>5.044564286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81-4F65-AD39-CF48BF07FF22}"/>
            </c:ext>
          </c:extLst>
        </c:ser>
        <c:ser>
          <c:idx val="2"/>
          <c:order val="2"/>
          <c:tx>
            <c:strRef>
              <c:f>'405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nm'!$Q$65:$Q$67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81-4F65-AD39-CF48BF07F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12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nm'!$Z$73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nm'!$Q$73:$Q$75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07-43E6-9EF8-33B4FFC43F90}"/>
            </c:ext>
          </c:extLst>
        </c:ser>
        <c:ser>
          <c:idx val="1"/>
          <c:order val="1"/>
          <c:tx>
            <c:strRef>
              <c:f>'405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nm'!$Q$76:$Q$78</c:f>
              <c:numCache>
                <c:formatCode>General</c:formatCode>
                <c:ptCount val="3"/>
                <c:pt idx="0">
                  <c:v>5.044564286</c:v>
                </c:pt>
                <c:pt idx="1">
                  <c:v>5.6751357139999996</c:v>
                </c:pt>
                <c:pt idx="2">
                  <c:v>5.2967928569999998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07-43E6-9EF8-33B4FFC43F90}"/>
            </c:ext>
          </c:extLst>
        </c:ser>
        <c:ser>
          <c:idx val="2"/>
          <c:order val="2"/>
          <c:tx>
            <c:strRef>
              <c:f>'405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nm'!$Q$79:$Q$81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07-43E6-9EF8-33B4FFC43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  <c:extLst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Error of 400</a:t>
            </a:r>
            <a:r>
              <a:rPr lang="en-US" baseline="0"/>
              <a:t>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nm'!$A$5</c:f>
              <c:strCache>
                <c:ptCount val="1"/>
                <c:pt idx="0">
                  <c:v>Leaf: 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'400 nm'!$G$2:$X$2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'400 nm'!$G$14:$X$14</c:f>
              <c:numCache>
                <c:formatCode>General</c:formatCode>
                <c:ptCount val="18"/>
                <c:pt idx="0">
                  <c:v>27.441027291396509</c:v>
                </c:pt>
                <c:pt idx="1">
                  <c:v>16.240771983783933</c:v>
                </c:pt>
                <c:pt idx="2">
                  <c:v>33.173645120075484</c:v>
                </c:pt>
                <c:pt idx="3">
                  <c:v>23.802067899244719</c:v>
                </c:pt>
                <c:pt idx="4">
                  <c:v>37.163005803773174</c:v>
                </c:pt>
                <c:pt idx="5">
                  <c:v>22.908425619248224</c:v>
                </c:pt>
                <c:pt idx="6">
                  <c:v>24.709626441223925</c:v>
                </c:pt>
                <c:pt idx="7">
                  <c:v>32.112741674239409</c:v>
                </c:pt>
                <c:pt idx="8">
                  <c:v>25.523936384723427</c:v>
                </c:pt>
                <c:pt idx="9">
                  <c:v>25.264279340286393</c:v>
                </c:pt>
                <c:pt idx="10">
                  <c:v>53.362475594588282</c:v>
                </c:pt>
                <c:pt idx="11">
                  <c:v>46.948408118621657</c:v>
                </c:pt>
                <c:pt idx="12">
                  <c:v>1.5807094542697813</c:v>
                </c:pt>
                <c:pt idx="13">
                  <c:v>7.622918593793174</c:v>
                </c:pt>
                <c:pt idx="14">
                  <c:v>16.193218168435664</c:v>
                </c:pt>
                <c:pt idx="15">
                  <c:v>38.52334367516422</c:v>
                </c:pt>
                <c:pt idx="16">
                  <c:v>30.83999453455505</c:v>
                </c:pt>
                <c:pt idx="17">
                  <c:v>20.06400513867656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9C-4F87-AE99-A12DD8B5A62A}"/>
            </c:ext>
          </c:extLst>
        </c:ser>
        <c:ser>
          <c:idx val="1"/>
          <c:order val="1"/>
          <c:tx>
            <c:strRef>
              <c:f>'400 nm'!$A$18</c:f>
              <c:strCache>
                <c:ptCount val="1"/>
                <c:pt idx="0">
                  <c:v>Leaf: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'400 nm'!$G$16:$X$16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'400 nm'!$G$28:$X$28</c:f>
              <c:numCache>
                <c:formatCode>General</c:formatCode>
                <c:ptCount val="18"/>
                <c:pt idx="0">
                  <c:v>9.7115297820398325</c:v>
                </c:pt>
                <c:pt idx="1">
                  <c:v>5.4795743600988907</c:v>
                </c:pt>
                <c:pt idx="2">
                  <c:v>6.0808315461418481</c:v>
                </c:pt>
                <c:pt idx="3">
                  <c:v>7.7336533850831914</c:v>
                </c:pt>
                <c:pt idx="4">
                  <c:v>11.643576065008638</c:v>
                </c:pt>
                <c:pt idx="5">
                  <c:v>12.864640291561724</c:v>
                </c:pt>
                <c:pt idx="6">
                  <c:v>7.5156253996027216</c:v>
                </c:pt>
                <c:pt idx="7">
                  <c:v>5.2338353744265298</c:v>
                </c:pt>
                <c:pt idx="8">
                  <c:v>1.4611423608947742E-5</c:v>
                </c:pt>
                <c:pt idx="9">
                  <c:v>11.359953928918475</c:v>
                </c:pt>
                <c:pt idx="10">
                  <c:v>8.4871305968688837</c:v>
                </c:pt>
                <c:pt idx="11">
                  <c:v>12.712607422289047</c:v>
                </c:pt>
                <c:pt idx="12">
                  <c:v>13.729807094048018</c:v>
                </c:pt>
                <c:pt idx="13">
                  <c:v>9.5768407092676959</c:v>
                </c:pt>
                <c:pt idx="14">
                  <c:v>19.889932886866553</c:v>
                </c:pt>
                <c:pt idx="15">
                  <c:v>5.3530707150237422</c:v>
                </c:pt>
                <c:pt idx="16">
                  <c:v>4.6125675597333426</c:v>
                </c:pt>
                <c:pt idx="17">
                  <c:v>5.0950578179730863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9C-4F87-AE99-A12DD8B5A62A}"/>
            </c:ext>
          </c:extLst>
        </c:ser>
        <c:ser>
          <c:idx val="2"/>
          <c:order val="2"/>
          <c:tx>
            <c:strRef>
              <c:f>'400 nm'!$A$32</c:f>
              <c:strCache>
                <c:ptCount val="1"/>
                <c:pt idx="0">
                  <c:v>Leaf: 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'400 nm'!$G$30:$X$30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'400 nm'!$G$42:$X$42</c:f>
              <c:numCache>
                <c:formatCode>General</c:formatCode>
                <c:ptCount val="18"/>
                <c:pt idx="0">
                  <c:v>3.4258666794089936</c:v>
                </c:pt>
                <c:pt idx="1">
                  <c:v>5.4149679456888915</c:v>
                </c:pt>
                <c:pt idx="2">
                  <c:v>6.8269923142765858</c:v>
                </c:pt>
                <c:pt idx="3">
                  <c:v>2.9663459790805615</c:v>
                </c:pt>
                <c:pt idx="4">
                  <c:v>4.808114519803409</c:v>
                </c:pt>
                <c:pt idx="5">
                  <c:v>4.0117091052880571</c:v>
                </c:pt>
                <c:pt idx="6">
                  <c:v>2.8637616286085663</c:v>
                </c:pt>
                <c:pt idx="7">
                  <c:v>6.9189607420229322</c:v>
                </c:pt>
                <c:pt idx="8">
                  <c:v>3.3045154551763671</c:v>
                </c:pt>
                <c:pt idx="9">
                  <c:v>1.0880861389982714</c:v>
                </c:pt>
                <c:pt idx="10">
                  <c:v>10.525132402221024</c:v>
                </c:pt>
                <c:pt idx="11">
                  <c:v>15.175288715493847</c:v>
                </c:pt>
                <c:pt idx="12">
                  <c:v>24.725618447908655</c:v>
                </c:pt>
                <c:pt idx="13">
                  <c:v>18.431080760293341</c:v>
                </c:pt>
                <c:pt idx="14">
                  <c:v>15.34701534136239</c:v>
                </c:pt>
                <c:pt idx="15">
                  <c:v>11.823750252710854</c:v>
                </c:pt>
                <c:pt idx="16">
                  <c:v>9.3087273946264801</c:v>
                </c:pt>
                <c:pt idx="17">
                  <c:v>9.2444380689151746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9C-4F87-AE99-A12DD8B5A62A}"/>
            </c:ext>
          </c:extLst>
        </c:ser>
        <c:ser>
          <c:idx val="3"/>
          <c:order val="3"/>
          <c:tx>
            <c:strRef>
              <c:f>'400 nm'!$A$47</c:f>
              <c:strCache>
                <c:ptCount val="1"/>
                <c:pt idx="0">
                  <c:v>Leaf: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'400 nm'!$G$44:$X$44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'400 nm'!$G$56:$X$56</c:f>
              <c:numCache>
                <c:formatCode>General</c:formatCode>
                <c:ptCount val="18"/>
                <c:pt idx="0">
                  <c:v>8.4542651311938215</c:v>
                </c:pt>
                <c:pt idx="1">
                  <c:v>4.4187055541141049</c:v>
                </c:pt>
                <c:pt idx="2">
                  <c:v>1.9833879840767528</c:v>
                </c:pt>
                <c:pt idx="3">
                  <c:v>9.7196359154615948</c:v>
                </c:pt>
                <c:pt idx="4">
                  <c:v>14.60488964482373</c:v>
                </c:pt>
                <c:pt idx="5">
                  <c:v>8.8677139324008909</c:v>
                </c:pt>
                <c:pt idx="6">
                  <c:v>8.0622414000170224</c:v>
                </c:pt>
                <c:pt idx="7">
                  <c:v>10.803858160136103</c:v>
                </c:pt>
                <c:pt idx="8">
                  <c:v>6.4948797684416419</c:v>
                </c:pt>
                <c:pt idx="9">
                  <c:v>15.547905097585339</c:v>
                </c:pt>
                <c:pt idx="10">
                  <c:v>7.4647281525292781</c:v>
                </c:pt>
                <c:pt idx="11">
                  <c:v>8.6616855617871833E-6</c:v>
                </c:pt>
                <c:pt idx="12">
                  <c:v>14.536903400379613</c:v>
                </c:pt>
                <c:pt idx="13">
                  <c:v>9.5504968840719915</c:v>
                </c:pt>
                <c:pt idx="14">
                  <c:v>19.831862769274068</c:v>
                </c:pt>
                <c:pt idx="15">
                  <c:v>2.1812597805847029</c:v>
                </c:pt>
                <c:pt idx="16">
                  <c:v>6.2310927529929439</c:v>
                </c:pt>
                <c:pt idx="17">
                  <c:v>4.0565065721080824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9C-4F87-AE99-A12DD8B5A62A}"/>
            </c:ext>
          </c:extLst>
        </c:ser>
        <c:ser>
          <c:idx val="4"/>
          <c:order val="4"/>
          <c:tx>
            <c:strRef>
              <c:f>'400 nm'!$A$60</c:f>
              <c:strCache>
                <c:ptCount val="1"/>
                <c:pt idx="0">
                  <c:v>Leaf: 11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'400 nm'!$G$58:$X$58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'400 nm'!$G$70:$X$70</c:f>
              <c:numCache>
                <c:formatCode>General</c:formatCode>
                <c:ptCount val="18"/>
                <c:pt idx="0">
                  <c:v>7.9740012492423249</c:v>
                </c:pt>
                <c:pt idx="1">
                  <c:v>18.880209339195869</c:v>
                </c:pt>
                <c:pt idx="2">
                  <c:v>7.3683571062597046</c:v>
                </c:pt>
                <c:pt idx="3">
                  <c:v>14.087777399759066</c:v>
                </c:pt>
                <c:pt idx="4">
                  <c:v>13.690378202082726</c:v>
                </c:pt>
                <c:pt idx="5">
                  <c:v>21.730409572165048</c:v>
                </c:pt>
                <c:pt idx="6">
                  <c:v>3.4741140011448461</c:v>
                </c:pt>
                <c:pt idx="7">
                  <c:v>3.9532626378246429</c:v>
                </c:pt>
                <c:pt idx="8">
                  <c:v>9.3444466023287251</c:v>
                </c:pt>
                <c:pt idx="9">
                  <c:v>15.531504119150725</c:v>
                </c:pt>
                <c:pt idx="10">
                  <c:v>21.848692936300488</c:v>
                </c:pt>
                <c:pt idx="11">
                  <c:v>21.340066173277478</c:v>
                </c:pt>
                <c:pt idx="12">
                  <c:v>12.115212576761133</c:v>
                </c:pt>
                <c:pt idx="13">
                  <c:v>12.156282976909337</c:v>
                </c:pt>
                <c:pt idx="14">
                  <c:v>19.932984695714108</c:v>
                </c:pt>
                <c:pt idx="15">
                  <c:v>5.6829283355762117</c:v>
                </c:pt>
                <c:pt idx="16">
                  <c:v>3.0162597252397405</c:v>
                </c:pt>
                <c:pt idx="17">
                  <c:v>13.31262310122157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9C-4F87-AE99-A12DD8B5A62A}"/>
            </c:ext>
          </c:extLst>
        </c:ser>
        <c:ser>
          <c:idx val="5"/>
          <c:order val="5"/>
          <c:tx>
            <c:strRef>
              <c:f>'400 nm'!$A$73</c:f>
              <c:strCache>
                <c:ptCount val="1"/>
                <c:pt idx="0">
                  <c:v>Leaf: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'400 nm'!$G$72:$X$72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'400 nm'!$G$84:$X$84</c:f>
              <c:numCache>
                <c:formatCode>General</c:formatCode>
                <c:ptCount val="18"/>
                <c:pt idx="0">
                  <c:v>11.10318774362934</c:v>
                </c:pt>
                <c:pt idx="1">
                  <c:v>28.407294850183995</c:v>
                </c:pt>
                <c:pt idx="2">
                  <c:v>13.72468494808729</c:v>
                </c:pt>
                <c:pt idx="3">
                  <c:v>13.939399253378106</c:v>
                </c:pt>
                <c:pt idx="4">
                  <c:v>16.449519325203337</c:v>
                </c:pt>
                <c:pt idx="5">
                  <c:v>26.562877605419864</c:v>
                </c:pt>
                <c:pt idx="6">
                  <c:v>2.5676607796101201</c:v>
                </c:pt>
                <c:pt idx="7">
                  <c:v>6.4841075155909866</c:v>
                </c:pt>
                <c:pt idx="8">
                  <c:v>1.4611423608947742E-5</c:v>
                </c:pt>
                <c:pt idx="9">
                  <c:v>18.846669862072815</c:v>
                </c:pt>
                <c:pt idx="10">
                  <c:v>17.425212308559274</c:v>
                </c:pt>
                <c:pt idx="11">
                  <c:v>16.826227992723371</c:v>
                </c:pt>
                <c:pt idx="12">
                  <c:v>13.365961037328185</c:v>
                </c:pt>
                <c:pt idx="13">
                  <c:v>11.740201863289457</c:v>
                </c:pt>
                <c:pt idx="14">
                  <c:v>17.52669866812527</c:v>
                </c:pt>
                <c:pt idx="15">
                  <c:v>5.0425591626474207</c:v>
                </c:pt>
                <c:pt idx="16">
                  <c:v>11.744202187377555</c:v>
                </c:pt>
                <c:pt idx="17">
                  <c:v>13.703299798085624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9C-4F87-AE99-A12DD8B5A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13896"/>
        <c:axId val="447114224"/>
      </c:scatterChart>
      <c:valAx>
        <c:axId val="44711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4224"/>
        <c:crosses val="autoZero"/>
        <c:crossBetween val="midCat"/>
      </c:valAx>
      <c:valAx>
        <c:axId val="4471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7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nm'!$Q$3:$Q$5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E1-4511-ABDE-B45961F5247C}"/>
            </c:ext>
          </c:extLst>
        </c:ser>
        <c:ser>
          <c:idx val="1"/>
          <c:order val="1"/>
          <c:tx>
            <c:strRef>
              <c:f>'400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nm'!$Q$6:$Q$8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E1-4511-ABDE-B45961F5247C}"/>
            </c:ext>
          </c:extLst>
        </c:ser>
        <c:ser>
          <c:idx val="2"/>
          <c:order val="2"/>
          <c:tx>
            <c:strRef>
              <c:f>'400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nm'!$Q$9:$Q$11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17.025403570000002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E1-4511-ABDE-B45961F52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(Top) leaf 8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nm'!$Q$17:$Q$19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66-4E0C-A265-8AE3E69213C8}"/>
            </c:ext>
          </c:extLst>
        </c:ser>
        <c:ser>
          <c:idx val="1"/>
          <c:order val="1"/>
          <c:tx>
            <c:strRef>
              <c:f>'400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nm'!$Q$20:$Q$22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66-4E0C-A265-8AE3E69213C8}"/>
            </c:ext>
          </c:extLst>
        </c:ser>
        <c:ser>
          <c:idx val="2"/>
          <c:order val="2"/>
          <c:tx>
            <c:strRef>
              <c:f>'400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nm'!$Q$23:$Q$25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66-4E0C-A265-8AE3E6921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9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nm'!$Q$31:$Q$33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8.5127017859999992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BE-4BB7-9F72-CCA2C9602679}"/>
            </c:ext>
          </c:extLst>
        </c:ser>
        <c:ser>
          <c:idx val="1"/>
          <c:order val="1"/>
          <c:tx>
            <c:strRef>
              <c:f>'400 nm'!$Z$6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nm'!$Q$34:$Q$36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BE-4BB7-9F72-CCA2C9602679}"/>
            </c:ext>
          </c:extLst>
        </c:ser>
        <c:ser>
          <c:idx val="2"/>
          <c:order val="2"/>
          <c:tx>
            <c:strRef>
              <c:f>'400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nm'!$Q$37:$Q$39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BE-4BB7-9F72-CCA2C960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(Middle)</a:t>
            </a:r>
            <a:r>
              <a:rPr lang="en-US" baseline="0"/>
              <a:t> leaf 10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nm'!$Q$45:$Q$47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16-4D51-8EBB-3867C73F472F}"/>
            </c:ext>
          </c:extLst>
        </c:ser>
        <c:ser>
          <c:idx val="1"/>
          <c:order val="1"/>
          <c:tx>
            <c:strRef>
              <c:f>'400 nm'!$Z$49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nm'!$Q$48:$Q$50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16-4D51-8EBB-3867C73F472F}"/>
            </c:ext>
          </c:extLst>
        </c:ser>
        <c:ser>
          <c:idx val="2"/>
          <c:order val="2"/>
          <c:tx>
            <c:strRef>
              <c:f>'400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nm'!$Q$51:$Q$53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16-4D51-8EBB-3867C73F4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11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nm'!$Z$4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nm'!$Q$59:$Q$61</c:f>
              <c:numCache>
                <c:formatCode>General</c:formatCode>
                <c:ptCount val="3"/>
                <c:pt idx="0">
                  <c:v>10.08912857</c:v>
                </c:pt>
                <c:pt idx="1">
                  <c:v>11.35026964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28-4AAB-A00A-9925EE97FF37}"/>
            </c:ext>
          </c:extLst>
        </c:ser>
        <c:ser>
          <c:idx val="1"/>
          <c:order val="1"/>
          <c:tx>
            <c:strRef>
              <c:f>'400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nm'!$Q$62:$Q$64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28-4AAB-A00A-9925EE97FF37}"/>
            </c:ext>
          </c:extLst>
        </c:ser>
        <c:ser>
          <c:idx val="2"/>
          <c:order val="2"/>
          <c:tx>
            <c:strRef>
              <c:f>'400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nm'!$Q$65:$Q$67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28-4AAB-A00A-9925EE97F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(Bottom)</a:t>
            </a:r>
            <a:r>
              <a:rPr lang="en-US" baseline="0"/>
              <a:t> leaf 12</a:t>
            </a:r>
            <a:r>
              <a:rPr lang="en-US"/>
              <a:t> at 680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nm'!$Z$73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nm'!$Q$73:$Q$75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AB-4917-9991-C01D0A0171D9}"/>
            </c:ext>
          </c:extLst>
        </c:ser>
        <c:ser>
          <c:idx val="1"/>
          <c:order val="1"/>
          <c:tx>
            <c:strRef>
              <c:f>'400 nm'!$Z$21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nm'!$Q$76:$Q$78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AB-4917-9991-C01D0A0171D9}"/>
            </c:ext>
          </c:extLst>
        </c:ser>
        <c:ser>
          <c:idx val="2"/>
          <c:order val="2"/>
          <c:tx>
            <c:strRef>
              <c:f>'400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nm'!$Q$79:$Q$81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AB-4917-9991-C01D0A017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7064"/>
        <c:axId val="459677392"/>
        <c:extLst/>
      </c:scatterChart>
      <c:valAx>
        <c:axId val="45967706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392"/>
        <c:crosses val="autoZero"/>
        <c:crossBetween val="midCat"/>
      </c:valAx>
      <c:valAx>
        <c:axId val="45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6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Error of 395</a:t>
            </a:r>
            <a:r>
              <a:rPr lang="en-US" baseline="0"/>
              <a:t>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 '!$A$5</c:f>
              <c:strCache>
                <c:ptCount val="1"/>
                <c:pt idx="0">
                  <c:v>Leaf: 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'395 nm '!$G$2:$X$2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'395 nm '!$G$14:$X$14</c:f>
              <c:numCache>
                <c:formatCode>General</c:formatCode>
                <c:ptCount val="18"/>
                <c:pt idx="0">
                  <c:v>25.266323502572405</c:v>
                </c:pt>
                <c:pt idx="1">
                  <c:v>29.958443893477892</c:v>
                </c:pt>
                <c:pt idx="2">
                  <c:v>28.678227493512058</c:v>
                </c:pt>
                <c:pt idx="3">
                  <c:v>19.791749927948363</c:v>
                </c:pt>
                <c:pt idx="4">
                  <c:v>41.665384721602763</c:v>
                </c:pt>
                <c:pt idx="5">
                  <c:v>26.81192883760313</c:v>
                </c:pt>
                <c:pt idx="6">
                  <c:v>23.683928970232003</c:v>
                </c:pt>
                <c:pt idx="7">
                  <c:v>30.226289688642296</c:v>
                </c:pt>
                <c:pt idx="8">
                  <c:v>20.879915322621468</c:v>
                </c:pt>
                <c:pt idx="9">
                  <c:v>20.151853103177512</c:v>
                </c:pt>
                <c:pt idx="10">
                  <c:v>51.954890744799179</c:v>
                </c:pt>
                <c:pt idx="11">
                  <c:v>38.964785189612357</c:v>
                </c:pt>
                <c:pt idx="12">
                  <c:v>6.5749497321338497</c:v>
                </c:pt>
                <c:pt idx="13">
                  <c:v>3.1535372988256389</c:v>
                </c:pt>
                <c:pt idx="14">
                  <c:v>9.7181776623444041</c:v>
                </c:pt>
                <c:pt idx="15">
                  <c:v>23.70220726809152</c:v>
                </c:pt>
                <c:pt idx="16">
                  <c:v>13.529009596453376</c:v>
                </c:pt>
                <c:pt idx="17">
                  <c:v>4.6144044864125515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5-4FE1-B60F-3A9DEE366F3C}"/>
            </c:ext>
          </c:extLst>
        </c:ser>
        <c:ser>
          <c:idx val="1"/>
          <c:order val="1"/>
          <c:tx>
            <c:strRef>
              <c:f>'395 nm '!$A$18</c:f>
              <c:strCache>
                <c:ptCount val="1"/>
                <c:pt idx="0">
                  <c:v>Leaf: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'395 nm '!$G$16:$X$16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'395 nm '!$G$28:$X$28</c:f>
              <c:numCache>
                <c:formatCode>General</c:formatCode>
                <c:ptCount val="18"/>
                <c:pt idx="0">
                  <c:v>10.751588766212313</c:v>
                </c:pt>
                <c:pt idx="1">
                  <c:v>36.046196815207296</c:v>
                </c:pt>
                <c:pt idx="2">
                  <c:v>6.2515139312245562</c:v>
                </c:pt>
                <c:pt idx="3">
                  <c:v>9.9616779564428146</c:v>
                </c:pt>
                <c:pt idx="4">
                  <c:v>15.987862529910517</c:v>
                </c:pt>
                <c:pt idx="5">
                  <c:v>20.077315458023566</c:v>
                </c:pt>
                <c:pt idx="6">
                  <c:v>4.2069989668666476</c:v>
                </c:pt>
                <c:pt idx="7">
                  <c:v>4.7026328923753669</c:v>
                </c:pt>
                <c:pt idx="8">
                  <c:v>5.3819125433214667</c:v>
                </c:pt>
                <c:pt idx="9">
                  <c:v>3.3139432637018826</c:v>
                </c:pt>
                <c:pt idx="10">
                  <c:v>7.9123208951318977</c:v>
                </c:pt>
                <c:pt idx="11">
                  <c:v>15.713296286219759</c:v>
                </c:pt>
                <c:pt idx="12">
                  <c:v>17.896854935575629</c:v>
                </c:pt>
                <c:pt idx="13">
                  <c:v>12.176631583638741</c:v>
                </c:pt>
                <c:pt idx="14">
                  <c:v>7.8711580468500246</c:v>
                </c:pt>
                <c:pt idx="15">
                  <c:v>7.6359050272591196</c:v>
                </c:pt>
                <c:pt idx="16">
                  <c:v>5.6812382222650859</c:v>
                </c:pt>
                <c:pt idx="17">
                  <c:v>10.590736960517749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35-4FE1-B60F-3A9DEE366F3C}"/>
            </c:ext>
          </c:extLst>
        </c:ser>
        <c:ser>
          <c:idx val="2"/>
          <c:order val="2"/>
          <c:tx>
            <c:strRef>
              <c:f>'395 nm '!$A$32</c:f>
              <c:strCache>
                <c:ptCount val="1"/>
                <c:pt idx="0">
                  <c:v>Leaf: 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'395 nm '!$G$30:$X$30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'395 nm '!$G$42:$X$42</c:f>
              <c:numCache>
                <c:formatCode>General</c:formatCode>
                <c:ptCount val="18"/>
                <c:pt idx="0">
                  <c:v>2.8061487806970957</c:v>
                </c:pt>
                <c:pt idx="1">
                  <c:v>24.868105078696431</c:v>
                </c:pt>
                <c:pt idx="2">
                  <c:v>6.7778158574380312</c:v>
                </c:pt>
                <c:pt idx="3">
                  <c:v>3.9149039983445131</c:v>
                </c:pt>
                <c:pt idx="4">
                  <c:v>5.1646338081451617</c:v>
                </c:pt>
                <c:pt idx="5">
                  <c:v>8.4280735979402834</c:v>
                </c:pt>
                <c:pt idx="6">
                  <c:v>5.1778321897434081</c:v>
                </c:pt>
                <c:pt idx="7">
                  <c:v>7.2917579348894881</c:v>
                </c:pt>
                <c:pt idx="8">
                  <c:v>7.1336900462107256</c:v>
                </c:pt>
                <c:pt idx="9">
                  <c:v>3.0388972552532225</c:v>
                </c:pt>
                <c:pt idx="10">
                  <c:v>13.628339785491782</c:v>
                </c:pt>
                <c:pt idx="11">
                  <c:v>14.768348481605239</c:v>
                </c:pt>
                <c:pt idx="12">
                  <c:v>14.146284883298009</c:v>
                </c:pt>
                <c:pt idx="13">
                  <c:v>7.8060936374241408</c:v>
                </c:pt>
                <c:pt idx="14">
                  <c:v>6.7361516282918288</c:v>
                </c:pt>
                <c:pt idx="15">
                  <c:v>7.9729468817930531</c:v>
                </c:pt>
                <c:pt idx="16">
                  <c:v>4.4972051941581253</c:v>
                </c:pt>
                <c:pt idx="17">
                  <c:v>6.099623649007988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35-4FE1-B60F-3A9DEE366F3C}"/>
            </c:ext>
          </c:extLst>
        </c:ser>
        <c:ser>
          <c:idx val="3"/>
          <c:order val="3"/>
          <c:tx>
            <c:strRef>
              <c:f>'395 nm '!$A$47</c:f>
              <c:strCache>
                <c:ptCount val="1"/>
                <c:pt idx="0">
                  <c:v>Leaf: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'395 nm '!$G$44:$X$44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'395 nm '!$G$56:$X$56</c:f>
              <c:numCache>
                <c:formatCode>General</c:formatCode>
                <c:ptCount val="18"/>
                <c:pt idx="0">
                  <c:v>8.7331551650401806</c:v>
                </c:pt>
                <c:pt idx="1">
                  <c:v>22.24889515942818</c:v>
                </c:pt>
                <c:pt idx="2">
                  <c:v>5.3470866047478998</c:v>
                </c:pt>
                <c:pt idx="3">
                  <c:v>11.583707180675779</c:v>
                </c:pt>
                <c:pt idx="4">
                  <c:v>10.750481499014432</c:v>
                </c:pt>
                <c:pt idx="5">
                  <c:v>14.133917933950286</c:v>
                </c:pt>
                <c:pt idx="6">
                  <c:v>5.349472123831136</c:v>
                </c:pt>
                <c:pt idx="7">
                  <c:v>8.9377546115281543</c:v>
                </c:pt>
                <c:pt idx="8">
                  <c:v>9.6753774036686337</c:v>
                </c:pt>
                <c:pt idx="9">
                  <c:v>6.8295527106990352</c:v>
                </c:pt>
                <c:pt idx="10">
                  <c:v>6.3239661607351678</c:v>
                </c:pt>
                <c:pt idx="11">
                  <c:v>8.6616855617871833E-6</c:v>
                </c:pt>
                <c:pt idx="12">
                  <c:v>6.4523618024648783</c:v>
                </c:pt>
                <c:pt idx="13">
                  <c:v>2.8329454757413814</c:v>
                </c:pt>
                <c:pt idx="14">
                  <c:v>7.1042887409374424</c:v>
                </c:pt>
                <c:pt idx="15">
                  <c:v>3.2277372166548042</c:v>
                </c:pt>
                <c:pt idx="16">
                  <c:v>1.9041292493884494</c:v>
                </c:pt>
                <c:pt idx="17">
                  <c:v>6.7490804644959645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35-4FE1-B60F-3A9DEE366F3C}"/>
            </c:ext>
          </c:extLst>
        </c:ser>
        <c:ser>
          <c:idx val="4"/>
          <c:order val="4"/>
          <c:tx>
            <c:strRef>
              <c:f>'395 nm '!$A$60</c:f>
              <c:strCache>
                <c:ptCount val="1"/>
                <c:pt idx="0">
                  <c:v>Leaf: 11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'395 nm '!$G$58:$X$58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'395 nm '!$G$70:$X$70</c:f>
              <c:numCache>
                <c:formatCode>General</c:formatCode>
                <c:ptCount val="18"/>
                <c:pt idx="0">
                  <c:v>9.2573211972910325</c:v>
                </c:pt>
                <c:pt idx="1">
                  <c:v>20.528530647397158</c:v>
                </c:pt>
                <c:pt idx="2">
                  <c:v>6.3555172962817315</c:v>
                </c:pt>
                <c:pt idx="3">
                  <c:v>11.743911882346914</c:v>
                </c:pt>
                <c:pt idx="4">
                  <c:v>8.1852448790161372</c:v>
                </c:pt>
                <c:pt idx="5">
                  <c:v>13.152404026011501</c:v>
                </c:pt>
                <c:pt idx="6">
                  <c:v>9.0046353576872242</c:v>
                </c:pt>
                <c:pt idx="7">
                  <c:v>12.794520056461227</c:v>
                </c:pt>
                <c:pt idx="8">
                  <c:v>20.434636236873033</c:v>
                </c:pt>
                <c:pt idx="9">
                  <c:v>6.7419736246103223</c:v>
                </c:pt>
                <c:pt idx="10">
                  <c:v>25.925681113829526</c:v>
                </c:pt>
                <c:pt idx="11">
                  <c:v>20.235530555355432</c:v>
                </c:pt>
                <c:pt idx="12">
                  <c:v>3.3314693265073543</c:v>
                </c:pt>
                <c:pt idx="13">
                  <c:v>9.9754656308949556</c:v>
                </c:pt>
                <c:pt idx="14">
                  <c:v>21.321079596349914</c:v>
                </c:pt>
                <c:pt idx="15">
                  <c:v>7.2482975087378643</c:v>
                </c:pt>
                <c:pt idx="16">
                  <c:v>7.82572566145019</c:v>
                </c:pt>
                <c:pt idx="17">
                  <c:v>13.691391584068047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35-4FE1-B60F-3A9DEE366F3C}"/>
            </c:ext>
          </c:extLst>
        </c:ser>
        <c:ser>
          <c:idx val="5"/>
          <c:order val="5"/>
          <c:tx>
            <c:strRef>
              <c:f>'395 nm '!$A$73</c:f>
              <c:strCache>
                <c:ptCount val="1"/>
                <c:pt idx="0">
                  <c:v>Leaf: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'395 nm '!$G$72:$X$72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560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'395 nm '!$G$84:$X$84</c:f>
              <c:numCache>
                <c:formatCode>General</c:formatCode>
                <c:ptCount val="18"/>
                <c:pt idx="0">
                  <c:v>6.194154368340647</c:v>
                </c:pt>
                <c:pt idx="1">
                  <c:v>20.278345585980649</c:v>
                </c:pt>
                <c:pt idx="2">
                  <c:v>3.246284488151276</c:v>
                </c:pt>
                <c:pt idx="3">
                  <c:v>8.3587867508047164</c:v>
                </c:pt>
                <c:pt idx="4">
                  <c:v>10.363508835625659</c:v>
                </c:pt>
                <c:pt idx="5">
                  <c:v>12.856115910784254</c:v>
                </c:pt>
                <c:pt idx="6">
                  <c:v>8.1183552213317185</c:v>
                </c:pt>
                <c:pt idx="7">
                  <c:v>9.6428832085015355</c:v>
                </c:pt>
                <c:pt idx="8">
                  <c:v>9.7416509656580335</c:v>
                </c:pt>
                <c:pt idx="9">
                  <c:v>3.5628931086266942</c:v>
                </c:pt>
                <c:pt idx="10">
                  <c:v>18.877841111045715</c:v>
                </c:pt>
                <c:pt idx="11">
                  <c:v>14.768348481605155</c:v>
                </c:pt>
                <c:pt idx="12">
                  <c:v>14.13531992499269</c:v>
                </c:pt>
                <c:pt idx="13">
                  <c:v>9.9693297372207166</c:v>
                </c:pt>
                <c:pt idx="14">
                  <c:v>3.2850733571677959</c:v>
                </c:pt>
                <c:pt idx="15">
                  <c:v>7.143006936408665</c:v>
                </c:pt>
                <c:pt idx="16">
                  <c:v>1.9371432508697941</c:v>
                </c:pt>
                <c:pt idx="17">
                  <c:v>2.0605413684843898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35-4FE1-B60F-3A9DEE36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13896"/>
        <c:axId val="447114224"/>
      </c:scatterChart>
      <c:valAx>
        <c:axId val="44711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4224"/>
        <c:crosses val="autoZero"/>
        <c:crossBetween val="midCat"/>
      </c:valAx>
      <c:valAx>
        <c:axId val="4471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711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7" Type="http://schemas.openxmlformats.org/officeDocument/2006/relationships/chart" Target="../charts/chart77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7" Type="http://schemas.openxmlformats.org/officeDocument/2006/relationships/chart" Target="../charts/chart84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5" Type="http://schemas.openxmlformats.org/officeDocument/2006/relationships/chart" Target="../charts/chart82.xml"/><Relationship Id="rId4" Type="http://schemas.openxmlformats.org/officeDocument/2006/relationships/chart" Target="../charts/chart8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5" Type="http://schemas.openxmlformats.org/officeDocument/2006/relationships/chart" Target="../charts/chart89.xml"/><Relationship Id="rId4" Type="http://schemas.openxmlformats.org/officeDocument/2006/relationships/chart" Target="../charts/chart8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4.xml"/><Relationship Id="rId7" Type="http://schemas.openxmlformats.org/officeDocument/2006/relationships/chart" Target="../charts/chart98.xml"/><Relationship Id="rId2" Type="http://schemas.openxmlformats.org/officeDocument/2006/relationships/chart" Target="../charts/chart93.xml"/><Relationship Id="rId1" Type="http://schemas.openxmlformats.org/officeDocument/2006/relationships/chart" Target="../charts/chart92.xml"/><Relationship Id="rId6" Type="http://schemas.openxmlformats.org/officeDocument/2006/relationships/chart" Target="../charts/chart97.xml"/><Relationship Id="rId5" Type="http://schemas.openxmlformats.org/officeDocument/2006/relationships/chart" Target="../charts/chart96.xml"/><Relationship Id="rId4" Type="http://schemas.openxmlformats.org/officeDocument/2006/relationships/chart" Target="../charts/chart9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1.xml"/><Relationship Id="rId7" Type="http://schemas.openxmlformats.org/officeDocument/2006/relationships/chart" Target="../charts/chart105.xml"/><Relationship Id="rId2" Type="http://schemas.openxmlformats.org/officeDocument/2006/relationships/chart" Target="../charts/chart100.xml"/><Relationship Id="rId1" Type="http://schemas.openxmlformats.org/officeDocument/2006/relationships/chart" Target="../charts/chart99.xml"/><Relationship Id="rId6" Type="http://schemas.openxmlformats.org/officeDocument/2006/relationships/chart" Target="../charts/chart104.xml"/><Relationship Id="rId5" Type="http://schemas.openxmlformats.org/officeDocument/2006/relationships/chart" Target="../charts/chart103.xml"/><Relationship Id="rId4" Type="http://schemas.openxmlformats.org/officeDocument/2006/relationships/chart" Target="../charts/chart10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7" Type="http://schemas.openxmlformats.org/officeDocument/2006/relationships/chart" Target="../charts/chart112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6" Type="http://schemas.openxmlformats.org/officeDocument/2006/relationships/chart" Target="../charts/chart111.xml"/><Relationship Id="rId5" Type="http://schemas.openxmlformats.org/officeDocument/2006/relationships/chart" Target="../charts/chart110.xml"/><Relationship Id="rId4" Type="http://schemas.openxmlformats.org/officeDocument/2006/relationships/chart" Target="../charts/chart10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1.xml"/><Relationship Id="rId7" Type="http://schemas.openxmlformats.org/officeDocument/2006/relationships/chart" Target="../charts/chart125.xml"/><Relationship Id="rId2" Type="http://schemas.openxmlformats.org/officeDocument/2006/relationships/chart" Target="../charts/chart120.xml"/><Relationship Id="rId1" Type="http://schemas.openxmlformats.org/officeDocument/2006/relationships/chart" Target="../charts/chart119.xml"/><Relationship Id="rId6" Type="http://schemas.openxmlformats.org/officeDocument/2006/relationships/chart" Target="../charts/chart124.xml"/><Relationship Id="rId5" Type="http://schemas.openxmlformats.org/officeDocument/2006/relationships/chart" Target="../charts/chart123.xml"/><Relationship Id="rId4" Type="http://schemas.openxmlformats.org/officeDocument/2006/relationships/chart" Target="../charts/chart122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8.xml"/><Relationship Id="rId7" Type="http://schemas.openxmlformats.org/officeDocument/2006/relationships/chart" Target="../charts/chart132.xml"/><Relationship Id="rId2" Type="http://schemas.openxmlformats.org/officeDocument/2006/relationships/chart" Target="../charts/chart127.xml"/><Relationship Id="rId1" Type="http://schemas.openxmlformats.org/officeDocument/2006/relationships/chart" Target="../charts/chart126.xml"/><Relationship Id="rId6" Type="http://schemas.openxmlformats.org/officeDocument/2006/relationships/chart" Target="../charts/chart131.xml"/><Relationship Id="rId5" Type="http://schemas.openxmlformats.org/officeDocument/2006/relationships/chart" Target="../charts/chart130.xml"/><Relationship Id="rId4" Type="http://schemas.openxmlformats.org/officeDocument/2006/relationships/chart" Target="../charts/chart129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5.xml"/><Relationship Id="rId7" Type="http://schemas.openxmlformats.org/officeDocument/2006/relationships/chart" Target="../charts/chart139.xml"/><Relationship Id="rId2" Type="http://schemas.openxmlformats.org/officeDocument/2006/relationships/chart" Target="../charts/chart134.xml"/><Relationship Id="rId1" Type="http://schemas.openxmlformats.org/officeDocument/2006/relationships/chart" Target="../charts/chart133.xml"/><Relationship Id="rId6" Type="http://schemas.openxmlformats.org/officeDocument/2006/relationships/chart" Target="../charts/chart138.xml"/><Relationship Id="rId5" Type="http://schemas.openxmlformats.org/officeDocument/2006/relationships/chart" Target="../charts/chart137.xml"/><Relationship Id="rId4" Type="http://schemas.openxmlformats.org/officeDocument/2006/relationships/chart" Target="../charts/chart13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115957</xdr:colOff>
      <xdr:row>86</xdr:row>
      <xdr:rowOff>105464</xdr:rowOff>
    </xdr:from>
    <xdr:to>
      <xdr:col>19</xdr:col>
      <xdr:colOff>593588</xdr:colOff>
      <xdr:row>115</xdr:row>
      <xdr:rowOff>110435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7CC202DB-420A-448B-BC69-BC39E5194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540775</xdr:colOff>
      <xdr:row>0</xdr:row>
      <xdr:rowOff>126283</xdr:rowOff>
    </xdr:from>
    <xdr:to>
      <xdr:col>34</xdr:col>
      <xdr:colOff>273460</xdr:colOff>
      <xdr:row>15</xdr:row>
      <xdr:rowOff>104160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B80C42EF-5014-411B-8395-06F1BA2E6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506977</xdr:colOff>
      <xdr:row>15</xdr:row>
      <xdr:rowOff>92178</xdr:rowOff>
    </xdr:from>
    <xdr:to>
      <xdr:col>34</xdr:col>
      <xdr:colOff>239662</xdr:colOff>
      <xdr:row>30</xdr:row>
      <xdr:rowOff>70056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C0B34542-6BEC-4DBF-958C-1B22416EA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491613</xdr:colOff>
      <xdr:row>29</xdr:row>
      <xdr:rowOff>15363</xdr:rowOff>
    </xdr:from>
    <xdr:to>
      <xdr:col>34</xdr:col>
      <xdr:colOff>224298</xdr:colOff>
      <xdr:row>43</xdr:row>
      <xdr:rowOff>177595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46C6B407-0B47-40C0-AAD1-9C644CE70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445524</xdr:colOff>
      <xdr:row>43</xdr:row>
      <xdr:rowOff>168992</xdr:rowOff>
    </xdr:from>
    <xdr:to>
      <xdr:col>34</xdr:col>
      <xdr:colOff>178209</xdr:colOff>
      <xdr:row>58</xdr:row>
      <xdr:rowOff>146869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A8F4F98F-24DA-48E0-AFC3-C6A7C4F0D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460887</xdr:colOff>
      <xdr:row>58</xdr:row>
      <xdr:rowOff>122903</xdr:rowOff>
    </xdr:from>
    <xdr:to>
      <xdr:col>34</xdr:col>
      <xdr:colOff>193572</xdr:colOff>
      <xdr:row>73</xdr:row>
      <xdr:rowOff>100781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053A362B-5534-4600-B710-4CF821A70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491614</xdr:colOff>
      <xdr:row>72</xdr:row>
      <xdr:rowOff>61452</xdr:rowOff>
    </xdr:from>
    <xdr:to>
      <xdr:col>34</xdr:col>
      <xdr:colOff>224299</xdr:colOff>
      <xdr:row>87</xdr:row>
      <xdr:rowOff>39329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20579E8D-631D-45CF-B5E0-EF200342E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115957</xdr:colOff>
      <xdr:row>86</xdr:row>
      <xdr:rowOff>105464</xdr:rowOff>
    </xdr:from>
    <xdr:to>
      <xdr:col>19</xdr:col>
      <xdr:colOff>593588</xdr:colOff>
      <xdr:row>115</xdr:row>
      <xdr:rowOff>110435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AE7C5A0-FD3B-4A54-BE8B-8F667993A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540775</xdr:colOff>
      <xdr:row>0</xdr:row>
      <xdr:rowOff>126283</xdr:rowOff>
    </xdr:from>
    <xdr:to>
      <xdr:col>34</xdr:col>
      <xdr:colOff>273460</xdr:colOff>
      <xdr:row>15</xdr:row>
      <xdr:rowOff>104160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8E9B0677-1873-4261-9B66-19027210B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506977</xdr:colOff>
      <xdr:row>15</xdr:row>
      <xdr:rowOff>92178</xdr:rowOff>
    </xdr:from>
    <xdr:to>
      <xdr:col>34</xdr:col>
      <xdr:colOff>239662</xdr:colOff>
      <xdr:row>30</xdr:row>
      <xdr:rowOff>70056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FE67A79-8632-49D7-91D9-9249FA81C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491613</xdr:colOff>
      <xdr:row>29</xdr:row>
      <xdr:rowOff>15363</xdr:rowOff>
    </xdr:from>
    <xdr:to>
      <xdr:col>34</xdr:col>
      <xdr:colOff>224298</xdr:colOff>
      <xdr:row>43</xdr:row>
      <xdr:rowOff>177595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3DA522A7-7A0F-48F0-92F2-5AF5909C4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445524</xdr:colOff>
      <xdr:row>43</xdr:row>
      <xdr:rowOff>168992</xdr:rowOff>
    </xdr:from>
    <xdr:to>
      <xdr:col>34</xdr:col>
      <xdr:colOff>178209</xdr:colOff>
      <xdr:row>58</xdr:row>
      <xdr:rowOff>146869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007A8134-4BEB-408E-988E-16D6668E6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460887</xdr:colOff>
      <xdr:row>58</xdr:row>
      <xdr:rowOff>122903</xdr:rowOff>
    </xdr:from>
    <xdr:to>
      <xdr:col>34</xdr:col>
      <xdr:colOff>193572</xdr:colOff>
      <xdr:row>73</xdr:row>
      <xdr:rowOff>100781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4FA380A6-7A95-4ECC-BE76-8407AF7EA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491614</xdr:colOff>
      <xdr:row>72</xdr:row>
      <xdr:rowOff>61452</xdr:rowOff>
    </xdr:from>
    <xdr:to>
      <xdr:col>34</xdr:col>
      <xdr:colOff>224299</xdr:colOff>
      <xdr:row>87</xdr:row>
      <xdr:rowOff>39329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FCD69F1D-34EB-4C40-9EF5-DA510BE0F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115957</xdr:colOff>
      <xdr:row>86</xdr:row>
      <xdr:rowOff>105464</xdr:rowOff>
    </xdr:from>
    <xdr:to>
      <xdr:col>19</xdr:col>
      <xdr:colOff>593588</xdr:colOff>
      <xdr:row>115</xdr:row>
      <xdr:rowOff>110435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5625D1F5-6728-4CEF-9E02-F5675D87A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540775</xdr:colOff>
      <xdr:row>0</xdr:row>
      <xdr:rowOff>126283</xdr:rowOff>
    </xdr:from>
    <xdr:to>
      <xdr:col>34</xdr:col>
      <xdr:colOff>273460</xdr:colOff>
      <xdr:row>15</xdr:row>
      <xdr:rowOff>104160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9734F391-030C-4999-BF1D-34D57EB6E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506977</xdr:colOff>
      <xdr:row>15</xdr:row>
      <xdr:rowOff>92178</xdr:rowOff>
    </xdr:from>
    <xdr:to>
      <xdr:col>34</xdr:col>
      <xdr:colOff>239662</xdr:colOff>
      <xdr:row>30</xdr:row>
      <xdr:rowOff>70056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EF5CEA4D-1E89-468B-AD7C-E54471F66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491613</xdr:colOff>
      <xdr:row>29</xdr:row>
      <xdr:rowOff>15363</xdr:rowOff>
    </xdr:from>
    <xdr:to>
      <xdr:col>34</xdr:col>
      <xdr:colOff>224298</xdr:colOff>
      <xdr:row>43</xdr:row>
      <xdr:rowOff>177595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61AC796B-7E1E-4ADF-ADBD-6FC0F2190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445524</xdr:colOff>
      <xdr:row>43</xdr:row>
      <xdr:rowOff>168992</xdr:rowOff>
    </xdr:from>
    <xdr:to>
      <xdr:col>34</xdr:col>
      <xdr:colOff>178209</xdr:colOff>
      <xdr:row>58</xdr:row>
      <xdr:rowOff>146869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D4E28080-5FEA-4493-A383-9352AA496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460887</xdr:colOff>
      <xdr:row>58</xdr:row>
      <xdr:rowOff>122903</xdr:rowOff>
    </xdr:from>
    <xdr:to>
      <xdr:col>34</xdr:col>
      <xdr:colOff>193572</xdr:colOff>
      <xdr:row>73</xdr:row>
      <xdr:rowOff>100781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6B2FB76D-2975-423D-9D47-E22958A2C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491614</xdr:colOff>
      <xdr:row>72</xdr:row>
      <xdr:rowOff>61452</xdr:rowOff>
    </xdr:from>
    <xdr:to>
      <xdr:col>34</xdr:col>
      <xdr:colOff>224299</xdr:colOff>
      <xdr:row>87</xdr:row>
      <xdr:rowOff>39329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56AF8753-DB3A-4ADD-B43E-B544C6C87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115957</xdr:colOff>
      <xdr:row>86</xdr:row>
      <xdr:rowOff>105464</xdr:rowOff>
    </xdr:from>
    <xdr:to>
      <xdr:col>19</xdr:col>
      <xdr:colOff>593588</xdr:colOff>
      <xdr:row>115</xdr:row>
      <xdr:rowOff>110435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88A83C8B-4DD2-4B8B-A307-285652C79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540775</xdr:colOff>
      <xdr:row>0</xdr:row>
      <xdr:rowOff>126283</xdr:rowOff>
    </xdr:from>
    <xdr:to>
      <xdr:col>34</xdr:col>
      <xdr:colOff>273460</xdr:colOff>
      <xdr:row>15</xdr:row>
      <xdr:rowOff>104160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DD6457BF-6B49-43B8-93F0-A5075F4DA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506977</xdr:colOff>
      <xdr:row>15</xdr:row>
      <xdr:rowOff>92178</xdr:rowOff>
    </xdr:from>
    <xdr:to>
      <xdr:col>34</xdr:col>
      <xdr:colOff>239662</xdr:colOff>
      <xdr:row>30</xdr:row>
      <xdr:rowOff>70056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9D0BF08C-9587-4774-BA98-509BF7480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491613</xdr:colOff>
      <xdr:row>29</xdr:row>
      <xdr:rowOff>15363</xdr:rowOff>
    </xdr:from>
    <xdr:to>
      <xdr:col>34</xdr:col>
      <xdr:colOff>224298</xdr:colOff>
      <xdr:row>43</xdr:row>
      <xdr:rowOff>177595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DB990513-4195-427B-9A44-0C3AAA2C8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445524</xdr:colOff>
      <xdr:row>43</xdr:row>
      <xdr:rowOff>168992</xdr:rowOff>
    </xdr:from>
    <xdr:to>
      <xdr:col>34</xdr:col>
      <xdr:colOff>178209</xdr:colOff>
      <xdr:row>58</xdr:row>
      <xdr:rowOff>146869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5B72CDA0-B055-4596-BE0A-184A6ADB0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460887</xdr:colOff>
      <xdr:row>58</xdr:row>
      <xdr:rowOff>122903</xdr:rowOff>
    </xdr:from>
    <xdr:to>
      <xdr:col>34</xdr:col>
      <xdr:colOff>193572</xdr:colOff>
      <xdr:row>73</xdr:row>
      <xdr:rowOff>100781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528BA2CC-8D63-4EC7-83CB-BE094E6DE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491614</xdr:colOff>
      <xdr:row>72</xdr:row>
      <xdr:rowOff>61452</xdr:rowOff>
    </xdr:from>
    <xdr:to>
      <xdr:col>34</xdr:col>
      <xdr:colOff>224299</xdr:colOff>
      <xdr:row>87</xdr:row>
      <xdr:rowOff>39329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C2D5F1CD-4F43-4009-8D66-3DA130EE5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115957</xdr:colOff>
      <xdr:row>86</xdr:row>
      <xdr:rowOff>105464</xdr:rowOff>
    </xdr:from>
    <xdr:to>
      <xdr:col>19</xdr:col>
      <xdr:colOff>593588</xdr:colOff>
      <xdr:row>115</xdr:row>
      <xdr:rowOff>110435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E43149F6-6901-44F1-B7CC-F3D012650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540775</xdr:colOff>
      <xdr:row>0</xdr:row>
      <xdr:rowOff>126283</xdr:rowOff>
    </xdr:from>
    <xdr:to>
      <xdr:col>34</xdr:col>
      <xdr:colOff>273460</xdr:colOff>
      <xdr:row>15</xdr:row>
      <xdr:rowOff>104160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E06879D-085D-47E2-8052-C8965CDBC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506977</xdr:colOff>
      <xdr:row>15</xdr:row>
      <xdr:rowOff>92178</xdr:rowOff>
    </xdr:from>
    <xdr:to>
      <xdr:col>34</xdr:col>
      <xdr:colOff>239662</xdr:colOff>
      <xdr:row>30</xdr:row>
      <xdr:rowOff>70056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A4F6807F-F24F-4BA3-9AEC-813FAA366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491613</xdr:colOff>
      <xdr:row>29</xdr:row>
      <xdr:rowOff>15363</xdr:rowOff>
    </xdr:from>
    <xdr:to>
      <xdr:col>34</xdr:col>
      <xdr:colOff>224298</xdr:colOff>
      <xdr:row>43</xdr:row>
      <xdr:rowOff>177595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ACFCDA6C-5F15-473C-81E5-6CDD2EF6D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445524</xdr:colOff>
      <xdr:row>43</xdr:row>
      <xdr:rowOff>168992</xdr:rowOff>
    </xdr:from>
    <xdr:to>
      <xdr:col>34</xdr:col>
      <xdr:colOff>178209</xdr:colOff>
      <xdr:row>58</xdr:row>
      <xdr:rowOff>146869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84803067-53FA-4A69-B988-AB4B4AE04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460887</xdr:colOff>
      <xdr:row>58</xdr:row>
      <xdr:rowOff>122903</xdr:rowOff>
    </xdr:from>
    <xdr:to>
      <xdr:col>34</xdr:col>
      <xdr:colOff>193572</xdr:colOff>
      <xdr:row>73</xdr:row>
      <xdr:rowOff>100781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E61DDA2C-D525-4269-964B-9B3050524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491614</xdr:colOff>
      <xdr:row>72</xdr:row>
      <xdr:rowOff>61452</xdr:rowOff>
    </xdr:from>
    <xdr:to>
      <xdr:col>34</xdr:col>
      <xdr:colOff>224299</xdr:colOff>
      <xdr:row>87</xdr:row>
      <xdr:rowOff>39329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62B00BD9-E900-4C84-A8DD-D92CC2BC5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115957</xdr:colOff>
      <xdr:row>86</xdr:row>
      <xdr:rowOff>105464</xdr:rowOff>
    </xdr:from>
    <xdr:to>
      <xdr:col>19</xdr:col>
      <xdr:colOff>593588</xdr:colOff>
      <xdr:row>115</xdr:row>
      <xdr:rowOff>110435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886D43A-5740-4B34-B0BB-5A47CAFD1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540775</xdr:colOff>
      <xdr:row>0</xdr:row>
      <xdr:rowOff>126283</xdr:rowOff>
    </xdr:from>
    <xdr:to>
      <xdr:col>34</xdr:col>
      <xdr:colOff>273460</xdr:colOff>
      <xdr:row>15</xdr:row>
      <xdr:rowOff>104160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340056EB-CB42-41C9-9900-8F16D61D0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506977</xdr:colOff>
      <xdr:row>15</xdr:row>
      <xdr:rowOff>92178</xdr:rowOff>
    </xdr:from>
    <xdr:to>
      <xdr:col>34</xdr:col>
      <xdr:colOff>239662</xdr:colOff>
      <xdr:row>30</xdr:row>
      <xdr:rowOff>70056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060905BD-CA1F-4A76-90CF-D9A08C65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491613</xdr:colOff>
      <xdr:row>29</xdr:row>
      <xdr:rowOff>15363</xdr:rowOff>
    </xdr:from>
    <xdr:to>
      <xdr:col>34</xdr:col>
      <xdr:colOff>224298</xdr:colOff>
      <xdr:row>43</xdr:row>
      <xdr:rowOff>177595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8B603E04-A874-4836-96FA-39DD16DAE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445524</xdr:colOff>
      <xdr:row>43</xdr:row>
      <xdr:rowOff>168992</xdr:rowOff>
    </xdr:from>
    <xdr:to>
      <xdr:col>34</xdr:col>
      <xdr:colOff>178209</xdr:colOff>
      <xdr:row>58</xdr:row>
      <xdr:rowOff>146869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CEB07A5D-F7CA-4030-87B2-1C17557D9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460887</xdr:colOff>
      <xdr:row>58</xdr:row>
      <xdr:rowOff>122903</xdr:rowOff>
    </xdr:from>
    <xdr:to>
      <xdr:col>34</xdr:col>
      <xdr:colOff>193572</xdr:colOff>
      <xdr:row>73</xdr:row>
      <xdr:rowOff>100781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462CAC3B-2C74-4B9C-8EE1-1479E2B15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491614</xdr:colOff>
      <xdr:row>72</xdr:row>
      <xdr:rowOff>61452</xdr:rowOff>
    </xdr:from>
    <xdr:to>
      <xdr:col>34</xdr:col>
      <xdr:colOff>224299</xdr:colOff>
      <xdr:row>87</xdr:row>
      <xdr:rowOff>39329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2CAC5D3F-05E3-4C82-8A05-8B88A529F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115957</xdr:colOff>
      <xdr:row>86</xdr:row>
      <xdr:rowOff>105464</xdr:rowOff>
    </xdr:from>
    <xdr:to>
      <xdr:col>19</xdr:col>
      <xdr:colOff>593588</xdr:colOff>
      <xdr:row>115</xdr:row>
      <xdr:rowOff>110435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79D804F2-C5C4-4F45-93EA-FB15DBF14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540775</xdr:colOff>
      <xdr:row>0</xdr:row>
      <xdr:rowOff>126283</xdr:rowOff>
    </xdr:from>
    <xdr:to>
      <xdr:col>34</xdr:col>
      <xdr:colOff>273460</xdr:colOff>
      <xdr:row>15</xdr:row>
      <xdr:rowOff>104160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714F2EE7-7BED-4B04-8399-0236C9833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506977</xdr:colOff>
      <xdr:row>15</xdr:row>
      <xdr:rowOff>92178</xdr:rowOff>
    </xdr:from>
    <xdr:to>
      <xdr:col>34</xdr:col>
      <xdr:colOff>239662</xdr:colOff>
      <xdr:row>30</xdr:row>
      <xdr:rowOff>70056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47ABEABC-C1ED-4D42-8660-0EF7E4EE4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491613</xdr:colOff>
      <xdr:row>29</xdr:row>
      <xdr:rowOff>15363</xdr:rowOff>
    </xdr:from>
    <xdr:to>
      <xdr:col>34</xdr:col>
      <xdr:colOff>224298</xdr:colOff>
      <xdr:row>43</xdr:row>
      <xdr:rowOff>177595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4340139-4E99-49EB-9B34-7B3CC7771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445524</xdr:colOff>
      <xdr:row>43</xdr:row>
      <xdr:rowOff>168992</xdr:rowOff>
    </xdr:from>
    <xdr:to>
      <xdr:col>34</xdr:col>
      <xdr:colOff>178209</xdr:colOff>
      <xdr:row>58</xdr:row>
      <xdr:rowOff>146869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1AEEFC23-0FD1-41A5-B307-1250CD487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460887</xdr:colOff>
      <xdr:row>58</xdr:row>
      <xdr:rowOff>122903</xdr:rowOff>
    </xdr:from>
    <xdr:to>
      <xdr:col>34</xdr:col>
      <xdr:colOff>193572</xdr:colOff>
      <xdr:row>73</xdr:row>
      <xdr:rowOff>100781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3BC59FC9-914B-46B9-9FBB-F54E69493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491614</xdr:colOff>
      <xdr:row>72</xdr:row>
      <xdr:rowOff>61452</xdr:rowOff>
    </xdr:from>
    <xdr:to>
      <xdr:col>34</xdr:col>
      <xdr:colOff>224299</xdr:colOff>
      <xdr:row>87</xdr:row>
      <xdr:rowOff>39329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5F93E6CC-4A3F-4802-B33D-C1A7039F7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115957</xdr:colOff>
      <xdr:row>86</xdr:row>
      <xdr:rowOff>105464</xdr:rowOff>
    </xdr:from>
    <xdr:to>
      <xdr:col>19</xdr:col>
      <xdr:colOff>593588</xdr:colOff>
      <xdr:row>115</xdr:row>
      <xdr:rowOff>110435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7770D6D1-D623-4D04-8E28-5247E6A92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540775</xdr:colOff>
      <xdr:row>0</xdr:row>
      <xdr:rowOff>126283</xdr:rowOff>
    </xdr:from>
    <xdr:to>
      <xdr:col>34</xdr:col>
      <xdr:colOff>273460</xdr:colOff>
      <xdr:row>15</xdr:row>
      <xdr:rowOff>104160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28213F3C-10CA-4680-A050-FB2727D71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506977</xdr:colOff>
      <xdr:row>15</xdr:row>
      <xdr:rowOff>92178</xdr:rowOff>
    </xdr:from>
    <xdr:to>
      <xdr:col>34</xdr:col>
      <xdr:colOff>239662</xdr:colOff>
      <xdr:row>30</xdr:row>
      <xdr:rowOff>70056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C9D07E3C-D94C-4CBB-97F0-98F1E9036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491613</xdr:colOff>
      <xdr:row>29</xdr:row>
      <xdr:rowOff>15363</xdr:rowOff>
    </xdr:from>
    <xdr:to>
      <xdr:col>34</xdr:col>
      <xdr:colOff>224298</xdr:colOff>
      <xdr:row>43</xdr:row>
      <xdr:rowOff>177595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9CD2C08-824F-4DF7-A32D-BB7CCD761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445524</xdr:colOff>
      <xdr:row>43</xdr:row>
      <xdr:rowOff>168992</xdr:rowOff>
    </xdr:from>
    <xdr:to>
      <xdr:col>34</xdr:col>
      <xdr:colOff>178209</xdr:colOff>
      <xdr:row>58</xdr:row>
      <xdr:rowOff>146869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C22958D0-4CDB-4EFA-884E-D0E94EDE3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460887</xdr:colOff>
      <xdr:row>58</xdr:row>
      <xdr:rowOff>122903</xdr:rowOff>
    </xdr:from>
    <xdr:to>
      <xdr:col>34</xdr:col>
      <xdr:colOff>193572</xdr:colOff>
      <xdr:row>73</xdr:row>
      <xdr:rowOff>100781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8F8DFB26-8EBE-4DAD-A579-FF7731B39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491614</xdr:colOff>
      <xdr:row>72</xdr:row>
      <xdr:rowOff>61452</xdr:rowOff>
    </xdr:from>
    <xdr:to>
      <xdr:col>34</xdr:col>
      <xdr:colOff>224299</xdr:colOff>
      <xdr:row>87</xdr:row>
      <xdr:rowOff>39329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9EA8533B-DA1D-443E-A8E8-3D50B7BE8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7</xdr:row>
      <xdr:rowOff>123825</xdr:rowOff>
    </xdr:from>
    <xdr:to>
      <xdr:col>12</xdr:col>
      <xdr:colOff>52387</xdr:colOff>
      <xdr:row>22</xdr:row>
      <xdr:rowOff>152400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8977408-6E8C-4BBC-A9E5-EC5F336EB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7</xdr:row>
      <xdr:rowOff>123825</xdr:rowOff>
    </xdr:from>
    <xdr:to>
      <xdr:col>12</xdr:col>
      <xdr:colOff>52387</xdr:colOff>
      <xdr:row>22</xdr:row>
      <xdr:rowOff>152400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81C27BB-99A4-4585-9662-B2D422482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7</xdr:row>
      <xdr:rowOff>123825</xdr:rowOff>
    </xdr:from>
    <xdr:to>
      <xdr:col>12</xdr:col>
      <xdr:colOff>52387</xdr:colOff>
      <xdr:row>22</xdr:row>
      <xdr:rowOff>152400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5DD2C339-259B-42BC-90F1-050F2CF90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115957</xdr:colOff>
      <xdr:row>86</xdr:row>
      <xdr:rowOff>105464</xdr:rowOff>
    </xdr:from>
    <xdr:to>
      <xdr:col>19</xdr:col>
      <xdr:colOff>593588</xdr:colOff>
      <xdr:row>115</xdr:row>
      <xdr:rowOff>110435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C766A6B-77EF-4765-A01D-59C009046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540775</xdr:colOff>
      <xdr:row>0</xdr:row>
      <xdr:rowOff>126283</xdr:rowOff>
    </xdr:from>
    <xdr:to>
      <xdr:col>34</xdr:col>
      <xdr:colOff>273460</xdr:colOff>
      <xdr:row>15</xdr:row>
      <xdr:rowOff>104160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8CCA2C78-50FB-4A4D-AFCB-29D3BBC56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506977</xdr:colOff>
      <xdr:row>15</xdr:row>
      <xdr:rowOff>92178</xdr:rowOff>
    </xdr:from>
    <xdr:to>
      <xdr:col>34</xdr:col>
      <xdr:colOff>239662</xdr:colOff>
      <xdr:row>30</xdr:row>
      <xdr:rowOff>70056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41593B1-CAF7-4873-A2EF-4F7CFE101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491613</xdr:colOff>
      <xdr:row>29</xdr:row>
      <xdr:rowOff>15363</xdr:rowOff>
    </xdr:from>
    <xdr:to>
      <xdr:col>34</xdr:col>
      <xdr:colOff>224298</xdr:colOff>
      <xdr:row>43</xdr:row>
      <xdr:rowOff>177595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7E90BEC6-BB26-41C1-87CD-9A76F39AA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445524</xdr:colOff>
      <xdr:row>43</xdr:row>
      <xdr:rowOff>168992</xdr:rowOff>
    </xdr:from>
    <xdr:to>
      <xdr:col>34</xdr:col>
      <xdr:colOff>178209</xdr:colOff>
      <xdr:row>58</xdr:row>
      <xdr:rowOff>146869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CB99E81E-1CB7-495F-99CB-1376E42DE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460887</xdr:colOff>
      <xdr:row>58</xdr:row>
      <xdr:rowOff>122903</xdr:rowOff>
    </xdr:from>
    <xdr:to>
      <xdr:col>34</xdr:col>
      <xdr:colOff>193572</xdr:colOff>
      <xdr:row>73</xdr:row>
      <xdr:rowOff>100781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26139ECF-0D49-4976-BD1E-D84D23852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491614</xdr:colOff>
      <xdr:row>72</xdr:row>
      <xdr:rowOff>61452</xdr:rowOff>
    </xdr:from>
    <xdr:to>
      <xdr:col>34</xdr:col>
      <xdr:colOff>224299</xdr:colOff>
      <xdr:row>87</xdr:row>
      <xdr:rowOff>39329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F27BB2FA-D43E-44E4-BC01-BABB9548F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7</xdr:row>
      <xdr:rowOff>123825</xdr:rowOff>
    </xdr:from>
    <xdr:to>
      <xdr:col>12</xdr:col>
      <xdr:colOff>52387</xdr:colOff>
      <xdr:row>22</xdr:row>
      <xdr:rowOff>152400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BB6746B-EECC-4B71-BDAC-3744E5AC4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7</xdr:row>
      <xdr:rowOff>123825</xdr:rowOff>
    </xdr:from>
    <xdr:to>
      <xdr:col>12</xdr:col>
      <xdr:colOff>52387</xdr:colOff>
      <xdr:row>22</xdr:row>
      <xdr:rowOff>152400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ED81F5B7-F096-4758-9550-79CFB577F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7</xdr:row>
      <xdr:rowOff>123825</xdr:rowOff>
    </xdr:from>
    <xdr:to>
      <xdr:col>12</xdr:col>
      <xdr:colOff>52387</xdr:colOff>
      <xdr:row>22</xdr:row>
      <xdr:rowOff>152400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A706026-AD6B-4663-B571-72084D7AB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115957</xdr:colOff>
      <xdr:row>86</xdr:row>
      <xdr:rowOff>105464</xdr:rowOff>
    </xdr:from>
    <xdr:to>
      <xdr:col>19</xdr:col>
      <xdr:colOff>593588</xdr:colOff>
      <xdr:row>115</xdr:row>
      <xdr:rowOff>110435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69600CD-A632-471B-92E9-8544B29A4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540775</xdr:colOff>
      <xdr:row>0</xdr:row>
      <xdr:rowOff>126283</xdr:rowOff>
    </xdr:from>
    <xdr:to>
      <xdr:col>34</xdr:col>
      <xdr:colOff>273460</xdr:colOff>
      <xdr:row>15</xdr:row>
      <xdr:rowOff>104160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899F3F44-9B62-4548-A390-E1164D3FD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506977</xdr:colOff>
      <xdr:row>15</xdr:row>
      <xdr:rowOff>92178</xdr:rowOff>
    </xdr:from>
    <xdr:to>
      <xdr:col>34</xdr:col>
      <xdr:colOff>239662</xdr:colOff>
      <xdr:row>30</xdr:row>
      <xdr:rowOff>70056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034D07DF-CA8C-41CE-8DA9-8506AEC21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491613</xdr:colOff>
      <xdr:row>29</xdr:row>
      <xdr:rowOff>15363</xdr:rowOff>
    </xdr:from>
    <xdr:to>
      <xdr:col>34</xdr:col>
      <xdr:colOff>224298</xdr:colOff>
      <xdr:row>43</xdr:row>
      <xdr:rowOff>177595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4A993DBA-A0D7-469F-9601-9768DFE85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445524</xdr:colOff>
      <xdr:row>43</xdr:row>
      <xdr:rowOff>168992</xdr:rowOff>
    </xdr:from>
    <xdr:to>
      <xdr:col>34</xdr:col>
      <xdr:colOff>178209</xdr:colOff>
      <xdr:row>58</xdr:row>
      <xdr:rowOff>146869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005650E9-9102-4B73-9924-F4C9E4067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460887</xdr:colOff>
      <xdr:row>58</xdr:row>
      <xdr:rowOff>122903</xdr:rowOff>
    </xdr:from>
    <xdr:to>
      <xdr:col>34</xdr:col>
      <xdr:colOff>193572</xdr:colOff>
      <xdr:row>73</xdr:row>
      <xdr:rowOff>100781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015AC58F-1F78-46DF-9B2C-18B03E3AB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491614</xdr:colOff>
      <xdr:row>72</xdr:row>
      <xdr:rowOff>61452</xdr:rowOff>
    </xdr:from>
    <xdr:to>
      <xdr:col>34</xdr:col>
      <xdr:colOff>224299</xdr:colOff>
      <xdr:row>87</xdr:row>
      <xdr:rowOff>39329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C8110265-0921-46BA-9C53-0F901BA71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115957</xdr:colOff>
      <xdr:row>86</xdr:row>
      <xdr:rowOff>105464</xdr:rowOff>
    </xdr:from>
    <xdr:to>
      <xdr:col>19</xdr:col>
      <xdr:colOff>593588</xdr:colOff>
      <xdr:row>115</xdr:row>
      <xdr:rowOff>110435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9F500AA-53D6-4E09-A87F-EB6FA15F7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540775</xdr:colOff>
      <xdr:row>0</xdr:row>
      <xdr:rowOff>126283</xdr:rowOff>
    </xdr:from>
    <xdr:to>
      <xdr:col>34</xdr:col>
      <xdr:colOff>273460</xdr:colOff>
      <xdr:row>15</xdr:row>
      <xdr:rowOff>104160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B29E2F25-7D18-4A50-9BFF-0473A10CF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506977</xdr:colOff>
      <xdr:row>15</xdr:row>
      <xdr:rowOff>92178</xdr:rowOff>
    </xdr:from>
    <xdr:to>
      <xdr:col>34</xdr:col>
      <xdr:colOff>239662</xdr:colOff>
      <xdr:row>30</xdr:row>
      <xdr:rowOff>70056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E39AA5DF-BEDE-430E-B199-0CA5FA373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491613</xdr:colOff>
      <xdr:row>29</xdr:row>
      <xdr:rowOff>15363</xdr:rowOff>
    </xdr:from>
    <xdr:to>
      <xdr:col>34</xdr:col>
      <xdr:colOff>224298</xdr:colOff>
      <xdr:row>43</xdr:row>
      <xdr:rowOff>177595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C9FAC1AD-E960-4B37-A3E1-7263B0559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445524</xdr:colOff>
      <xdr:row>43</xdr:row>
      <xdr:rowOff>168992</xdr:rowOff>
    </xdr:from>
    <xdr:to>
      <xdr:col>34</xdr:col>
      <xdr:colOff>178209</xdr:colOff>
      <xdr:row>58</xdr:row>
      <xdr:rowOff>146869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33CA665C-6630-432A-9B3B-D62AC00F0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460887</xdr:colOff>
      <xdr:row>58</xdr:row>
      <xdr:rowOff>122903</xdr:rowOff>
    </xdr:from>
    <xdr:to>
      <xdr:col>34</xdr:col>
      <xdr:colOff>193572</xdr:colOff>
      <xdr:row>73</xdr:row>
      <xdr:rowOff>100781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E12B2E09-DA12-4E6F-9D89-9652F9381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491614</xdr:colOff>
      <xdr:row>72</xdr:row>
      <xdr:rowOff>61452</xdr:rowOff>
    </xdr:from>
    <xdr:to>
      <xdr:col>34</xdr:col>
      <xdr:colOff>224299</xdr:colOff>
      <xdr:row>87</xdr:row>
      <xdr:rowOff>39329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F4F0743D-F997-4141-B0A6-2030465F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115957</xdr:colOff>
      <xdr:row>86</xdr:row>
      <xdr:rowOff>105464</xdr:rowOff>
    </xdr:from>
    <xdr:to>
      <xdr:col>19</xdr:col>
      <xdr:colOff>593588</xdr:colOff>
      <xdr:row>115</xdr:row>
      <xdr:rowOff>110435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2A9E9E9-563D-4B65-B684-B63D7AF40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540775</xdr:colOff>
      <xdr:row>0</xdr:row>
      <xdr:rowOff>126283</xdr:rowOff>
    </xdr:from>
    <xdr:to>
      <xdr:col>34</xdr:col>
      <xdr:colOff>273460</xdr:colOff>
      <xdr:row>15</xdr:row>
      <xdr:rowOff>104160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F6FE2AE1-5ACE-4F1B-BE68-A1158F5EF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506977</xdr:colOff>
      <xdr:row>15</xdr:row>
      <xdr:rowOff>92178</xdr:rowOff>
    </xdr:from>
    <xdr:to>
      <xdr:col>34</xdr:col>
      <xdr:colOff>239662</xdr:colOff>
      <xdr:row>30</xdr:row>
      <xdr:rowOff>70056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8CBD9014-412C-42EF-B4FF-EFC60EEBE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491613</xdr:colOff>
      <xdr:row>29</xdr:row>
      <xdr:rowOff>15363</xdr:rowOff>
    </xdr:from>
    <xdr:to>
      <xdr:col>34</xdr:col>
      <xdr:colOff>224298</xdr:colOff>
      <xdr:row>43</xdr:row>
      <xdr:rowOff>177595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C9A264FC-8C62-45B6-A307-9B9678777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445524</xdr:colOff>
      <xdr:row>43</xdr:row>
      <xdr:rowOff>168992</xdr:rowOff>
    </xdr:from>
    <xdr:to>
      <xdr:col>34</xdr:col>
      <xdr:colOff>178209</xdr:colOff>
      <xdr:row>58</xdr:row>
      <xdr:rowOff>146869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3AD93177-6077-40C3-8F63-F068F4435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460887</xdr:colOff>
      <xdr:row>58</xdr:row>
      <xdr:rowOff>122903</xdr:rowOff>
    </xdr:from>
    <xdr:to>
      <xdr:col>34</xdr:col>
      <xdr:colOff>193572</xdr:colOff>
      <xdr:row>73</xdr:row>
      <xdr:rowOff>100781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F664E651-07CA-45C3-8837-BF210603E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491614</xdr:colOff>
      <xdr:row>72</xdr:row>
      <xdr:rowOff>61452</xdr:rowOff>
    </xdr:from>
    <xdr:to>
      <xdr:col>34</xdr:col>
      <xdr:colOff>224299</xdr:colOff>
      <xdr:row>87</xdr:row>
      <xdr:rowOff>39329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B2E0F12F-0755-4C9A-AB8C-2253381D8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115957</xdr:colOff>
      <xdr:row>86</xdr:row>
      <xdr:rowOff>105464</xdr:rowOff>
    </xdr:from>
    <xdr:to>
      <xdr:col>19</xdr:col>
      <xdr:colOff>593588</xdr:colOff>
      <xdr:row>115</xdr:row>
      <xdr:rowOff>110435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3D85971-5E3A-4FBF-9E51-EBBB513A4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540775</xdr:colOff>
      <xdr:row>0</xdr:row>
      <xdr:rowOff>126283</xdr:rowOff>
    </xdr:from>
    <xdr:to>
      <xdr:col>34</xdr:col>
      <xdr:colOff>273460</xdr:colOff>
      <xdr:row>15</xdr:row>
      <xdr:rowOff>104160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686D0905-CFCF-499D-83A1-B17EA2FE1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506977</xdr:colOff>
      <xdr:row>15</xdr:row>
      <xdr:rowOff>92178</xdr:rowOff>
    </xdr:from>
    <xdr:to>
      <xdr:col>34</xdr:col>
      <xdr:colOff>239662</xdr:colOff>
      <xdr:row>30</xdr:row>
      <xdr:rowOff>70056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894E096B-8756-4C2D-9296-EF9E274FB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491613</xdr:colOff>
      <xdr:row>29</xdr:row>
      <xdr:rowOff>15363</xdr:rowOff>
    </xdr:from>
    <xdr:to>
      <xdr:col>34</xdr:col>
      <xdr:colOff>224298</xdr:colOff>
      <xdr:row>43</xdr:row>
      <xdr:rowOff>177595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41341A9A-C4A9-419E-A057-490E3C4AD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445524</xdr:colOff>
      <xdr:row>43</xdr:row>
      <xdr:rowOff>168992</xdr:rowOff>
    </xdr:from>
    <xdr:to>
      <xdr:col>34</xdr:col>
      <xdr:colOff>178209</xdr:colOff>
      <xdr:row>58</xdr:row>
      <xdr:rowOff>146869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39C5C9CA-37C1-41C3-BCA8-B5C5F846F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460887</xdr:colOff>
      <xdr:row>58</xdr:row>
      <xdr:rowOff>122903</xdr:rowOff>
    </xdr:from>
    <xdr:to>
      <xdr:col>34</xdr:col>
      <xdr:colOff>193572</xdr:colOff>
      <xdr:row>73</xdr:row>
      <xdr:rowOff>100781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6C95AECB-17F6-43A9-882C-21B10EB2B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491614</xdr:colOff>
      <xdr:row>72</xdr:row>
      <xdr:rowOff>61452</xdr:rowOff>
    </xdr:from>
    <xdr:to>
      <xdr:col>34</xdr:col>
      <xdr:colOff>224299</xdr:colOff>
      <xdr:row>87</xdr:row>
      <xdr:rowOff>39329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DB03DCE1-BDB0-4666-8DE2-A9820B372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115957</xdr:colOff>
      <xdr:row>86</xdr:row>
      <xdr:rowOff>105464</xdr:rowOff>
    </xdr:from>
    <xdr:to>
      <xdr:col>19</xdr:col>
      <xdr:colOff>593588</xdr:colOff>
      <xdr:row>115</xdr:row>
      <xdr:rowOff>110435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41AB9E63-7AD7-435B-84E5-E1FA6E3D6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540775</xdr:colOff>
      <xdr:row>0</xdr:row>
      <xdr:rowOff>126283</xdr:rowOff>
    </xdr:from>
    <xdr:to>
      <xdr:col>34</xdr:col>
      <xdr:colOff>273460</xdr:colOff>
      <xdr:row>15</xdr:row>
      <xdr:rowOff>104160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9295F74-91B5-41E8-B5B9-9875673C4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506977</xdr:colOff>
      <xdr:row>15</xdr:row>
      <xdr:rowOff>92178</xdr:rowOff>
    </xdr:from>
    <xdr:to>
      <xdr:col>34</xdr:col>
      <xdr:colOff>239662</xdr:colOff>
      <xdr:row>30</xdr:row>
      <xdr:rowOff>70056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F94502B2-5E58-4564-87AA-F2BE3FA63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491613</xdr:colOff>
      <xdr:row>29</xdr:row>
      <xdr:rowOff>15363</xdr:rowOff>
    </xdr:from>
    <xdr:to>
      <xdr:col>34</xdr:col>
      <xdr:colOff>224298</xdr:colOff>
      <xdr:row>43</xdr:row>
      <xdr:rowOff>177595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F60A6A88-DEFF-40C3-9172-4D78B0AC9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445524</xdr:colOff>
      <xdr:row>43</xdr:row>
      <xdr:rowOff>168992</xdr:rowOff>
    </xdr:from>
    <xdr:to>
      <xdr:col>34</xdr:col>
      <xdr:colOff>178209</xdr:colOff>
      <xdr:row>58</xdr:row>
      <xdr:rowOff>146869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EFE1CFF0-DF23-4CFF-8D52-9D6901B07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460887</xdr:colOff>
      <xdr:row>58</xdr:row>
      <xdr:rowOff>122903</xdr:rowOff>
    </xdr:from>
    <xdr:to>
      <xdr:col>34</xdr:col>
      <xdr:colOff>193572</xdr:colOff>
      <xdr:row>73</xdr:row>
      <xdr:rowOff>100781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6883F01A-145D-4C29-865F-2A3D91D29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491614</xdr:colOff>
      <xdr:row>72</xdr:row>
      <xdr:rowOff>61452</xdr:rowOff>
    </xdr:from>
    <xdr:to>
      <xdr:col>34</xdr:col>
      <xdr:colOff>224299</xdr:colOff>
      <xdr:row>87</xdr:row>
      <xdr:rowOff>39329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9E41CC4F-87DC-4DDD-9942-156257A9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115957</xdr:colOff>
      <xdr:row>86</xdr:row>
      <xdr:rowOff>105464</xdr:rowOff>
    </xdr:from>
    <xdr:to>
      <xdr:col>19</xdr:col>
      <xdr:colOff>593588</xdr:colOff>
      <xdr:row>115</xdr:row>
      <xdr:rowOff>110435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F76885E-2DD0-4725-B95A-459C4017A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540775</xdr:colOff>
      <xdr:row>0</xdr:row>
      <xdr:rowOff>126283</xdr:rowOff>
    </xdr:from>
    <xdr:to>
      <xdr:col>34</xdr:col>
      <xdr:colOff>273460</xdr:colOff>
      <xdr:row>15</xdr:row>
      <xdr:rowOff>104160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5D9F0EE-2FF1-49CD-8B3A-D2B87245C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506977</xdr:colOff>
      <xdr:row>15</xdr:row>
      <xdr:rowOff>92178</xdr:rowOff>
    </xdr:from>
    <xdr:to>
      <xdr:col>34</xdr:col>
      <xdr:colOff>239662</xdr:colOff>
      <xdr:row>30</xdr:row>
      <xdr:rowOff>70056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F27658B-0A66-4B74-8B62-8681AF21A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491613</xdr:colOff>
      <xdr:row>29</xdr:row>
      <xdr:rowOff>15363</xdr:rowOff>
    </xdr:from>
    <xdr:to>
      <xdr:col>34</xdr:col>
      <xdr:colOff>224298</xdr:colOff>
      <xdr:row>43</xdr:row>
      <xdr:rowOff>177595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33BAEDFB-86E9-44A4-A85E-D6A38D4E7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445524</xdr:colOff>
      <xdr:row>43</xdr:row>
      <xdr:rowOff>168992</xdr:rowOff>
    </xdr:from>
    <xdr:to>
      <xdr:col>34</xdr:col>
      <xdr:colOff>178209</xdr:colOff>
      <xdr:row>58</xdr:row>
      <xdr:rowOff>146869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B9F22281-399C-4095-A314-3DB225369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460887</xdr:colOff>
      <xdr:row>58</xdr:row>
      <xdr:rowOff>122903</xdr:rowOff>
    </xdr:from>
    <xdr:to>
      <xdr:col>34</xdr:col>
      <xdr:colOff>193572</xdr:colOff>
      <xdr:row>73</xdr:row>
      <xdr:rowOff>100781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1D8DFB6E-F21D-411C-A9A2-6D2C30351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491614</xdr:colOff>
      <xdr:row>72</xdr:row>
      <xdr:rowOff>61452</xdr:rowOff>
    </xdr:from>
    <xdr:to>
      <xdr:col>34</xdr:col>
      <xdr:colOff>224299</xdr:colOff>
      <xdr:row>87</xdr:row>
      <xdr:rowOff>39329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CF5DBBCD-F3C3-4E53-A455-618867415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115957</xdr:colOff>
      <xdr:row>86</xdr:row>
      <xdr:rowOff>105464</xdr:rowOff>
    </xdr:from>
    <xdr:to>
      <xdr:col>19</xdr:col>
      <xdr:colOff>593588</xdr:colOff>
      <xdr:row>115</xdr:row>
      <xdr:rowOff>110435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498BC73-5268-48AD-B3B3-515FB033C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540775</xdr:colOff>
      <xdr:row>0</xdr:row>
      <xdr:rowOff>126283</xdr:rowOff>
    </xdr:from>
    <xdr:to>
      <xdr:col>34</xdr:col>
      <xdr:colOff>273460</xdr:colOff>
      <xdr:row>15</xdr:row>
      <xdr:rowOff>104160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60B06DD-3869-44B7-9B44-AC37C297B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506977</xdr:colOff>
      <xdr:row>15</xdr:row>
      <xdr:rowOff>92178</xdr:rowOff>
    </xdr:from>
    <xdr:to>
      <xdr:col>34</xdr:col>
      <xdr:colOff>239662</xdr:colOff>
      <xdr:row>30</xdr:row>
      <xdr:rowOff>70056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5E9299A8-F7FB-41B2-824A-3F5EEBB23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491613</xdr:colOff>
      <xdr:row>29</xdr:row>
      <xdr:rowOff>15363</xdr:rowOff>
    </xdr:from>
    <xdr:to>
      <xdr:col>34</xdr:col>
      <xdr:colOff>224298</xdr:colOff>
      <xdr:row>43</xdr:row>
      <xdr:rowOff>177595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6CC4D8C5-A1D7-4788-85D3-EE6A44649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445524</xdr:colOff>
      <xdr:row>43</xdr:row>
      <xdr:rowOff>168992</xdr:rowOff>
    </xdr:from>
    <xdr:to>
      <xdr:col>34</xdr:col>
      <xdr:colOff>178209</xdr:colOff>
      <xdr:row>58</xdr:row>
      <xdr:rowOff>146869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6057FED3-AAE8-48AA-9171-8B6D05C1A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460887</xdr:colOff>
      <xdr:row>58</xdr:row>
      <xdr:rowOff>122903</xdr:rowOff>
    </xdr:from>
    <xdr:to>
      <xdr:col>34</xdr:col>
      <xdr:colOff>193572</xdr:colOff>
      <xdr:row>73</xdr:row>
      <xdr:rowOff>100781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9F5282B9-9D92-4629-A2A4-A1CAB9D46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491614</xdr:colOff>
      <xdr:row>72</xdr:row>
      <xdr:rowOff>61452</xdr:rowOff>
    </xdr:from>
    <xdr:to>
      <xdr:col>34</xdr:col>
      <xdr:colOff>224299</xdr:colOff>
      <xdr:row>87</xdr:row>
      <xdr:rowOff>39329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B5E2A922-7BAA-4813-9E3F-552F48281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115957</xdr:colOff>
      <xdr:row>86</xdr:row>
      <xdr:rowOff>105464</xdr:rowOff>
    </xdr:from>
    <xdr:to>
      <xdr:col>19</xdr:col>
      <xdr:colOff>593588</xdr:colOff>
      <xdr:row>115</xdr:row>
      <xdr:rowOff>110435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3644888C-9ACB-4CCB-8E91-383EDBB4B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540775</xdr:colOff>
      <xdr:row>0</xdr:row>
      <xdr:rowOff>126283</xdr:rowOff>
    </xdr:from>
    <xdr:to>
      <xdr:col>34</xdr:col>
      <xdr:colOff>273460</xdr:colOff>
      <xdr:row>15</xdr:row>
      <xdr:rowOff>104160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6813B208-8686-4E9B-BAE8-DDBB43A95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506977</xdr:colOff>
      <xdr:row>15</xdr:row>
      <xdr:rowOff>92178</xdr:rowOff>
    </xdr:from>
    <xdr:to>
      <xdr:col>34</xdr:col>
      <xdr:colOff>239662</xdr:colOff>
      <xdr:row>30</xdr:row>
      <xdr:rowOff>70056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0D2A8E36-C3DA-43B1-AF1E-938B7E1C5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491613</xdr:colOff>
      <xdr:row>29</xdr:row>
      <xdr:rowOff>15363</xdr:rowOff>
    </xdr:from>
    <xdr:to>
      <xdr:col>34</xdr:col>
      <xdr:colOff>224298</xdr:colOff>
      <xdr:row>43</xdr:row>
      <xdr:rowOff>177595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8A998EBC-0BFD-4DBE-9A1E-0875A3593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445524</xdr:colOff>
      <xdr:row>43</xdr:row>
      <xdr:rowOff>168992</xdr:rowOff>
    </xdr:from>
    <xdr:to>
      <xdr:col>34</xdr:col>
      <xdr:colOff>178209</xdr:colOff>
      <xdr:row>58</xdr:row>
      <xdr:rowOff>146869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8A08211-8CAC-40C0-8E22-2D6ACE147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460887</xdr:colOff>
      <xdr:row>58</xdr:row>
      <xdr:rowOff>122903</xdr:rowOff>
    </xdr:from>
    <xdr:to>
      <xdr:col>34</xdr:col>
      <xdr:colOff>193572</xdr:colOff>
      <xdr:row>73</xdr:row>
      <xdr:rowOff>100781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238E7798-E6E1-45FC-8F69-6FFF7C82E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491614</xdr:colOff>
      <xdr:row>72</xdr:row>
      <xdr:rowOff>61452</xdr:rowOff>
    </xdr:from>
    <xdr:to>
      <xdr:col>34</xdr:col>
      <xdr:colOff>224299</xdr:colOff>
      <xdr:row>87</xdr:row>
      <xdr:rowOff>39329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AE65B247-278C-4876-AEC1-2D606067D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115957</xdr:colOff>
      <xdr:row>86</xdr:row>
      <xdr:rowOff>105464</xdr:rowOff>
    </xdr:from>
    <xdr:to>
      <xdr:col>19</xdr:col>
      <xdr:colOff>593588</xdr:colOff>
      <xdr:row>115</xdr:row>
      <xdr:rowOff>110435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97CC94A-BA08-49D9-B675-3339F48FC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540775</xdr:colOff>
      <xdr:row>0</xdr:row>
      <xdr:rowOff>126283</xdr:rowOff>
    </xdr:from>
    <xdr:to>
      <xdr:col>34</xdr:col>
      <xdr:colOff>273460</xdr:colOff>
      <xdr:row>15</xdr:row>
      <xdr:rowOff>104160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C9144557-C1AB-404E-AE2D-3B9C7D17F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506977</xdr:colOff>
      <xdr:row>15</xdr:row>
      <xdr:rowOff>92178</xdr:rowOff>
    </xdr:from>
    <xdr:to>
      <xdr:col>34</xdr:col>
      <xdr:colOff>239662</xdr:colOff>
      <xdr:row>30</xdr:row>
      <xdr:rowOff>70056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4EBBB45-1E8D-4F62-A5B5-25BB85272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491613</xdr:colOff>
      <xdr:row>29</xdr:row>
      <xdr:rowOff>15363</xdr:rowOff>
    </xdr:from>
    <xdr:to>
      <xdr:col>34</xdr:col>
      <xdr:colOff>224298</xdr:colOff>
      <xdr:row>43</xdr:row>
      <xdr:rowOff>177595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FD02A623-BF29-4BDB-9B00-671723002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445524</xdr:colOff>
      <xdr:row>43</xdr:row>
      <xdr:rowOff>168992</xdr:rowOff>
    </xdr:from>
    <xdr:to>
      <xdr:col>34</xdr:col>
      <xdr:colOff>178209</xdr:colOff>
      <xdr:row>58</xdr:row>
      <xdr:rowOff>146869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B308E8F3-045B-48AD-AE3F-AF9ADC04F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460887</xdr:colOff>
      <xdr:row>58</xdr:row>
      <xdr:rowOff>122903</xdr:rowOff>
    </xdr:from>
    <xdr:to>
      <xdr:col>34</xdr:col>
      <xdr:colOff>193572</xdr:colOff>
      <xdr:row>73</xdr:row>
      <xdr:rowOff>100781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97DCEDDF-B8DC-465C-9001-99C68C1AD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491614</xdr:colOff>
      <xdr:row>72</xdr:row>
      <xdr:rowOff>61452</xdr:rowOff>
    </xdr:from>
    <xdr:to>
      <xdr:col>34</xdr:col>
      <xdr:colOff>224299</xdr:colOff>
      <xdr:row>87</xdr:row>
      <xdr:rowOff>39329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80238A51-3FC3-40C3-9B56-3027A3C9C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115957</xdr:colOff>
      <xdr:row>86</xdr:row>
      <xdr:rowOff>105464</xdr:rowOff>
    </xdr:from>
    <xdr:to>
      <xdr:col>19</xdr:col>
      <xdr:colOff>593588</xdr:colOff>
      <xdr:row>115</xdr:row>
      <xdr:rowOff>110435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2DEE2F26-700C-4537-B39D-06DAE9D00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540775</xdr:colOff>
      <xdr:row>0</xdr:row>
      <xdr:rowOff>126283</xdr:rowOff>
    </xdr:from>
    <xdr:to>
      <xdr:col>34</xdr:col>
      <xdr:colOff>273460</xdr:colOff>
      <xdr:row>15</xdr:row>
      <xdr:rowOff>104160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31CD0F24-64AA-47A1-BD61-4808F9C59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506977</xdr:colOff>
      <xdr:row>15</xdr:row>
      <xdr:rowOff>92178</xdr:rowOff>
    </xdr:from>
    <xdr:to>
      <xdr:col>34</xdr:col>
      <xdr:colOff>239662</xdr:colOff>
      <xdr:row>30</xdr:row>
      <xdr:rowOff>70056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1CAFF7D-DA07-4094-BA5F-C2F2F609C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491613</xdr:colOff>
      <xdr:row>29</xdr:row>
      <xdr:rowOff>15363</xdr:rowOff>
    </xdr:from>
    <xdr:to>
      <xdr:col>34</xdr:col>
      <xdr:colOff>224298</xdr:colOff>
      <xdr:row>43</xdr:row>
      <xdr:rowOff>177595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3C903274-B942-48A9-B34E-95AF3782E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445524</xdr:colOff>
      <xdr:row>43</xdr:row>
      <xdr:rowOff>168992</xdr:rowOff>
    </xdr:from>
    <xdr:to>
      <xdr:col>34</xdr:col>
      <xdr:colOff>178209</xdr:colOff>
      <xdr:row>58</xdr:row>
      <xdr:rowOff>146869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685FCD7C-8F61-458F-9680-9C181A2E0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460887</xdr:colOff>
      <xdr:row>58</xdr:row>
      <xdr:rowOff>122903</xdr:rowOff>
    </xdr:from>
    <xdr:to>
      <xdr:col>34</xdr:col>
      <xdr:colOff>193572</xdr:colOff>
      <xdr:row>73</xdr:row>
      <xdr:rowOff>100781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85EF6A11-1435-4321-89B5-1173F7ABF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491614</xdr:colOff>
      <xdr:row>72</xdr:row>
      <xdr:rowOff>61452</xdr:rowOff>
    </xdr:from>
    <xdr:to>
      <xdr:col>34</xdr:col>
      <xdr:colOff>224299</xdr:colOff>
      <xdr:row>87</xdr:row>
      <xdr:rowOff>39329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30544EE6-AE8A-4489-AAD8-5B367B222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6C06-AFEF-4A17-9A83-D6EA0075DAFE}">
  <dimension ref="A1:AA84"/>
  <sheetViews>
    <sheetView topLeftCell="A73" zoomScale="69" zoomScaleNormal="69" workbookViewId="0">
      <selection activeCell="F96" sqref="F96"/>
    </sheetView>
  </sheetViews>
  <sheetFormatPr defaultRowHeight="14.25" x14ac:dyDescent="0.2"/>
  <cols>
    <col min="17" max="19" width="9" style="2"/>
    <col min="21" max="21" width="9" style="2"/>
  </cols>
  <sheetData>
    <row r="1" spans="1:27" x14ac:dyDescent="0.2">
      <c r="A1" t="s">
        <v>57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s="2" t="s">
        <v>15</v>
      </c>
      <c r="R2" s="2" t="s">
        <v>16</v>
      </c>
      <c r="S2" s="2" t="s">
        <v>17</v>
      </c>
      <c r="T2" t="s">
        <v>18</v>
      </c>
      <c r="U2" s="2" t="s">
        <v>19</v>
      </c>
      <c r="V2" t="s">
        <v>20</v>
      </c>
      <c r="W2" t="s">
        <v>21</v>
      </c>
      <c r="X2" t="s">
        <v>22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45.347380950000002</v>
      </c>
      <c r="H3">
        <v>108.0381429</v>
      </c>
      <c r="I3">
        <v>173.8163571</v>
      </c>
      <c r="J3">
        <v>285.97976190000003</v>
      </c>
      <c r="K3">
        <v>54.279357140000002</v>
      </c>
      <c r="L3">
        <v>150.8437619</v>
      </c>
      <c r="M3">
        <v>34.770761899999997</v>
      </c>
      <c r="N3">
        <v>72.981976189999997</v>
      </c>
      <c r="O3">
        <v>23.708449999999999</v>
      </c>
      <c r="P3">
        <v>26.381499999999999</v>
      </c>
      <c r="Q3">
        <v>674.71047620000002</v>
      </c>
      <c r="R3">
        <v>4538.8357139999998</v>
      </c>
      <c r="S3">
        <v>192.65988100000001</v>
      </c>
      <c r="T3">
        <v>491.16166670000001</v>
      </c>
      <c r="U3">
        <v>706.1864286</v>
      </c>
      <c r="V3">
        <v>128.26471430000001</v>
      </c>
      <c r="W3">
        <v>214.1634286</v>
      </c>
      <c r="X3">
        <v>203.32957139999999</v>
      </c>
      <c r="Y3" s="1">
        <v>0.43940972222222219</v>
      </c>
      <c r="Z3" t="s">
        <v>27</v>
      </c>
      <c r="AA3" t="s">
        <v>46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44.013624999999998</v>
      </c>
      <c r="H4">
        <v>108.0381429</v>
      </c>
      <c r="I4">
        <v>173.8163571</v>
      </c>
      <c r="J4">
        <v>285.00035709999997</v>
      </c>
      <c r="K4">
        <v>53.736571429999998</v>
      </c>
      <c r="L4">
        <v>148.74871429999999</v>
      </c>
      <c r="M4">
        <v>35.019125000000003</v>
      </c>
      <c r="N4">
        <v>72.508053570000001</v>
      </c>
      <c r="O4">
        <v>23.912839290000001</v>
      </c>
      <c r="P4">
        <v>26.381499999999999</v>
      </c>
      <c r="Q4">
        <v>668.72</v>
      </c>
      <c r="R4">
        <v>4508.3714289999998</v>
      </c>
      <c r="S4">
        <v>192.6598214</v>
      </c>
      <c r="T4">
        <v>491.16160710000003</v>
      </c>
      <c r="U4">
        <v>708.31339290000005</v>
      </c>
      <c r="V4">
        <v>126.73775000000001</v>
      </c>
      <c r="W4">
        <v>212.79053569999999</v>
      </c>
      <c r="X4">
        <v>201.76553569999999</v>
      </c>
      <c r="Y4" s="1">
        <v>0.43944444444444447</v>
      </c>
      <c r="Z4" t="s">
        <v>27</v>
      </c>
      <c r="AA4" t="s">
        <v>46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43.213371430000002</v>
      </c>
      <c r="H5">
        <v>74.906442859999999</v>
      </c>
      <c r="I5">
        <v>173.81628570000001</v>
      </c>
      <c r="J5">
        <v>284.4127143</v>
      </c>
      <c r="K5">
        <v>53.410885710000002</v>
      </c>
      <c r="L5">
        <v>149.1677143</v>
      </c>
      <c r="M5">
        <v>34.572071430000001</v>
      </c>
      <c r="N5">
        <v>72.223714290000004</v>
      </c>
      <c r="O5">
        <v>23.544942859999999</v>
      </c>
      <c r="P5">
        <v>26.381514289999998</v>
      </c>
      <c r="Q5">
        <v>665.12571430000003</v>
      </c>
      <c r="R5">
        <v>4492.4885709999999</v>
      </c>
      <c r="S5">
        <v>192.65985710000001</v>
      </c>
      <c r="T5">
        <v>491.16157140000001</v>
      </c>
      <c r="U5">
        <v>705.76099999999997</v>
      </c>
      <c r="V5">
        <v>127.0431571</v>
      </c>
      <c r="W5">
        <v>213.06514290000001</v>
      </c>
      <c r="X5">
        <v>201.76542860000001</v>
      </c>
      <c r="Y5" s="1">
        <v>0.43947916666666664</v>
      </c>
      <c r="Z5" t="s">
        <v>27</v>
      </c>
      <c r="AA5" t="s">
        <v>46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45.347380950000002</v>
      </c>
      <c r="H6">
        <v>103.2364524</v>
      </c>
      <c r="I6">
        <v>180.0240714</v>
      </c>
      <c r="J6">
        <v>291.85595239999998</v>
      </c>
      <c r="K6">
        <v>54.279357140000002</v>
      </c>
      <c r="L6">
        <v>139.6701429</v>
      </c>
      <c r="M6">
        <v>33.777309520000003</v>
      </c>
      <c r="N6">
        <v>69.190690480000001</v>
      </c>
      <c r="O6">
        <v>22.07338571</v>
      </c>
      <c r="P6">
        <v>26.381499999999999</v>
      </c>
      <c r="Q6">
        <v>669.66595240000004</v>
      </c>
      <c r="R6">
        <v>4271.1404759999996</v>
      </c>
      <c r="S6">
        <v>181.58745239999999</v>
      </c>
      <c r="T6">
        <v>464.2485714</v>
      </c>
      <c r="U6">
        <v>667.89904760000002</v>
      </c>
      <c r="V6">
        <v>120.1209286</v>
      </c>
      <c r="W6">
        <v>205.01116669999999</v>
      </c>
      <c r="X6">
        <v>193.94514290000001</v>
      </c>
      <c r="Y6" s="1">
        <v>0.44249999999999995</v>
      </c>
      <c r="Z6" t="s">
        <v>47</v>
      </c>
      <c r="AA6" t="s">
        <v>46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44.013624999999998</v>
      </c>
      <c r="H7">
        <v>100.8355893</v>
      </c>
      <c r="I7">
        <v>178.47214289999999</v>
      </c>
      <c r="J7">
        <v>290.8766071</v>
      </c>
      <c r="K7">
        <v>53.736571429999998</v>
      </c>
      <c r="L7">
        <v>140.36850000000001</v>
      </c>
      <c r="M7">
        <v>33.528946429999998</v>
      </c>
      <c r="N7">
        <v>68.95373214</v>
      </c>
      <c r="O7">
        <v>22.073392859999998</v>
      </c>
      <c r="P7">
        <v>26.381499999999999</v>
      </c>
      <c r="Q7">
        <v>663.99071430000004</v>
      </c>
      <c r="R7">
        <v>4243.1732140000004</v>
      </c>
      <c r="S7">
        <v>181.03375</v>
      </c>
      <c r="T7">
        <v>462.5666071</v>
      </c>
      <c r="U7">
        <v>666.83553570000004</v>
      </c>
      <c r="V7">
        <v>119.10294639999999</v>
      </c>
      <c r="W7">
        <v>204.55357140000001</v>
      </c>
      <c r="X7">
        <v>193.55410710000001</v>
      </c>
      <c r="Y7" s="1">
        <v>0.44253472222222223</v>
      </c>
      <c r="Z7" t="s">
        <v>47</v>
      </c>
      <c r="AA7" t="s">
        <v>46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44.813871429999999</v>
      </c>
      <c r="H8">
        <v>102.2761143</v>
      </c>
      <c r="I8">
        <v>178.78257139999999</v>
      </c>
      <c r="J8">
        <v>290.28899999999999</v>
      </c>
      <c r="K8">
        <v>53.410885710000002</v>
      </c>
      <c r="L8">
        <v>139.1114714</v>
      </c>
      <c r="M8">
        <v>33.379928569999997</v>
      </c>
      <c r="N8">
        <v>69.380257139999998</v>
      </c>
      <c r="O8">
        <v>19.62078571</v>
      </c>
      <c r="P8">
        <v>26.381514289999998</v>
      </c>
      <c r="Q8">
        <v>660.58571429999995</v>
      </c>
      <c r="R8">
        <v>4226.3914290000002</v>
      </c>
      <c r="S8">
        <v>180.70171429999999</v>
      </c>
      <c r="T8">
        <v>462.90300000000002</v>
      </c>
      <c r="U8">
        <v>667.47371429999998</v>
      </c>
      <c r="V8">
        <v>119.7137429</v>
      </c>
      <c r="W8">
        <v>204.279</v>
      </c>
      <c r="X8">
        <v>193.31942860000001</v>
      </c>
      <c r="Y8" s="1">
        <v>0.4425694444444444</v>
      </c>
      <c r="Z8" t="s">
        <v>47</v>
      </c>
      <c r="AA8" t="s">
        <v>46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56.01733333</v>
      </c>
      <c r="H9">
        <v>110.43899999999999</v>
      </c>
      <c r="I9">
        <v>198.64723810000001</v>
      </c>
      <c r="J9">
        <v>313.40238099999999</v>
      </c>
      <c r="K9">
        <v>75.991095240000007</v>
      </c>
      <c r="L9">
        <v>156.43057139999999</v>
      </c>
      <c r="M9">
        <v>45.698714289999998</v>
      </c>
      <c r="N9">
        <v>85.303595240000007</v>
      </c>
      <c r="O9">
        <v>26.161047620000002</v>
      </c>
      <c r="P9">
        <v>33.576476190000001</v>
      </c>
      <c r="Q9">
        <v>739.02857140000003</v>
      </c>
      <c r="R9">
        <v>4720.6285710000002</v>
      </c>
      <c r="S9">
        <v>210.3757143</v>
      </c>
      <c r="T9">
        <v>466.49142860000001</v>
      </c>
      <c r="U9">
        <v>661.51785710000001</v>
      </c>
      <c r="V9">
        <v>140.4804048</v>
      </c>
      <c r="W9">
        <v>215.99388099999999</v>
      </c>
      <c r="X9">
        <v>197.07328570000001</v>
      </c>
      <c r="Y9" s="1">
        <v>0.44575231481481481</v>
      </c>
      <c r="Z9" t="s">
        <v>48</v>
      </c>
      <c r="AA9" t="s">
        <v>46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56.017339290000002</v>
      </c>
      <c r="H10">
        <v>111.6394107</v>
      </c>
      <c r="I10">
        <v>200.19910709999999</v>
      </c>
      <c r="J10">
        <v>312.91267859999999</v>
      </c>
      <c r="K10">
        <v>74.905500000000004</v>
      </c>
      <c r="L10">
        <v>157.12892859999999</v>
      </c>
      <c r="M10">
        <v>45.450339290000002</v>
      </c>
      <c r="N10">
        <v>84.592732139999995</v>
      </c>
      <c r="O10">
        <v>25.752285709999999</v>
      </c>
      <c r="P10">
        <v>33.576464289999997</v>
      </c>
      <c r="Q10">
        <v>733.03821430000005</v>
      </c>
      <c r="R10">
        <v>4686.6678570000004</v>
      </c>
      <c r="S10">
        <v>209.26839290000001</v>
      </c>
      <c r="T10">
        <v>465.93071429999998</v>
      </c>
      <c r="U10">
        <v>663.64499999999998</v>
      </c>
      <c r="V10">
        <v>140.48041069999999</v>
      </c>
      <c r="W10">
        <v>214.16339289999999</v>
      </c>
      <c r="X10">
        <v>195.9001786</v>
      </c>
      <c r="Y10" s="1">
        <v>0.44578703703703698</v>
      </c>
      <c r="Z10" t="s">
        <v>48</v>
      </c>
      <c r="AA10" t="s">
        <v>46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56.017342859999999</v>
      </c>
      <c r="H11">
        <v>110.91915710000001</v>
      </c>
      <c r="I11">
        <v>198.6472857</v>
      </c>
      <c r="J11">
        <v>311.4435714</v>
      </c>
      <c r="K11">
        <v>74.254157140000004</v>
      </c>
      <c r="L11">
        <v>155.8718571</v>
      </c>
      <c r="M11">
        <v>45.301328570000003</v>
      </c>
      <c r="N11">
        <v>84.734914290000006</v>
      </c>
      <c r="O11">
        <v>30.412214290000001</v>
      </c>
      <c r="P11">
        <v>33.096800000000002</v>
      </c>
      <c r="Q11">
        <v>729.44399999999996</v>
      </c>
      <c r="R11">
        <v>4668.6885709999997</v>
      </c>
      <c r="S11">
        <v>209.93285710000001</v>
      </c>
      <c r="T11">
        <v>465.5942857</v>
      </c>
      <c r="U11">
        <v>663.64499999999998</v>
      </c>
      <c r="V11">
        <v>140.48041430000001</v>
      </c>
      <c r="W11">
        <v>215.26171429999999</v>
      </c>
      <c r="X11">
        <v>196.1348571</v>
      </c>
      <c r="Y11" s="1">
        <v>0.44582175925925926</v>
      </c>
      <c r="Z11" t="s">
        <v>48</v>
      </c>
      <c r="AA11" t="s">
        <v>46</v>
      </c>
    </row>
    <row r="12" spans="1:27" x14ac:dyDescent="0.2">
      <c r="F12" t="s">
        <v>54</v>
      </c>
      <c r="G12">
        <f>AVERAGE(G3:G11)</f>
        <v>48.311252248888884</v>
      </c>
      <c r="H12">
        <f t="shared" ref="H12:W12" si="0">AVERAGE(H3:H11)</f>
        <v>103.36982805111111</v>
      </c>
      <c r="I12">
        <f t="shared" si="0"/>
        <v>184.02460183333335</v>
      </c>
      <c r="J12">
        <f t="shared" si="0"/>
        <v>296.24144708888895</v>
      </c>
      <c r="K12">
        <f t="shared" si="0"/>
        <v>60.889375660000006</v>
      </c>
      <c r="L12">
        <f t="shared" si="0"/>
        <v>148.59351798888889</v>
      </c>
      <c r="M12">
        <f t="shared" si="0"/>
        <v>37.944280555555558</v>
      </c>
      <c r="N12">
        <f t="shared" si="0"/>
        <v>75.541073942222226</v>
      </c>
      <c r="O12">
        <f t="shared" si="0"/>
        <v>24.139927116666669</v>
      </c>
      <c r="P12">
        <f t="shared" si="0"/>
        <v>28.726529895555547</v>
      </c>
      <c r="Q12" s="2">
        <f t="shared" si="0"/>
        <v>689.36770635555558</v>
      </c>
      <c r="R12" s="2">
        <f t="shared" si="0"/>
        <v>4484.0428702222216</v>
      </c>
      <c r="S12" s="2">
        <f t="shared" si="0"/>
        <v>194.54216005555557</v>
      </c>
      <c r="T12">
        <f t="shared" si="0"/>
        <v>473.4688280333333</v>
      </c>
      <c r="U12" s="2">
        <f t="shared" si="0"/>
        <v>679.03077513333346</v>
      </c>
      <c r="V12">
        <f t="shared" si="0"/>
        <v>129.15827434444444</v>
      </c>
      <c r="W12">
        <f t="shared" si="0"/>
        <v>211.03131483333334</v>
      </c>
      <c r="X12">
        <f>AVERAGE(X3:X11)</f>
        <v>197.42083730000002</v>
      </c>
    </row>
    <row r="13" spans="1:27" x14ac:dyDescent="0.2">
      <c r="F13" t="s">
        <v>55</v>
      </c>
      <c r="G13">
        <f>STDEV(G3:G11)</f>
        <v>5.8189305627190366</v>
      </c>
      <c r="H13">
        <f t="shared" ref="H13:W13" si="1">STDEV(H3:H11)</f>
        <v>11.383862189486385</v>
      </c>
      <c r="I13">
        <f t="shared" si="1"/>
        <v>11.598481376029566</v>
      </c>
      <c r="J13">
        <f t="shared" si="1"/>
        <v>12.542732462131372</v>
      </c>
      <c r="K13">
        <f t="shared" si="1"/>
        <v>10.634240628947396</v>
      </c>
      <c r="L13">
        <f t="shared" si="1"/>
        <v>7.3301687996575362</v>
      </c>
      <c r="M13">
        <f t="shared" si="1"/>
        <v>5.682099061097448</v>
      </c>
      <c r="N13">
        <f t="shared" si="1"/>
        <v>7.1606146149653105</v>
      </c>
      <c r="O13">
        <f t="shared" si="1"/>
        <v>3.0737143375128015</v>
      </c>
      <c r="P13">
        <f t="shared" si="1"/>
        <v>3.5202620765365236</v>
      </c>
      <c r="Q13" s="2">
        <f t="shared" si="1"/>
        <v>33.669003451176884</v>
      </c>
      <c r="R13" s="2">
        <f t="shared" si="1"/>
        <v>195.10223735777134</v>
      </c>
      <c r="S13" s="2">
        <f t="shared" si="1"/>
        <v>12.534580658973628</v>
      </c>
      <c r="T13">
        <f t="shared" si="1"/>
        <v>13.332892096181821</v>
      </c>
      <c r="U13" s="2">
        <f t="shared" si="1"/>
        <v>20.903819832330491</v>
      </c>
      <c r="V13">
        <f t="shared" si="1"/>
        <v>9.1356840457657746</v>
      </c>
      <c r="W13">
        <f t="shared" si="1"/>
        <v>4.9139063645364578</v>
      </c>
      <c r="X13">
        <f>STDEV(X3:X11)</f>
        <v>3.8827432926517957</v>
      </c>
    </row>
    <row r="14" spans="1:27" x14ac:dyDescent="0.2">
      <c r="F14" t="s">
        <v>56</v>
      </c>
      <c r="G14">
        <f>G13*100/G12</f>
        <v>12.0446692889292</v>
      </c>
      <c r="H14">
        <f t="shared" ref="H14:W14" si="2">H13*100/H12</f>
        <v>11.012751403492366</v>
      </c>
      <c r="I14">
        <f t="shared" si="2"/>
        <v>6.3026797832900794</v>
      </c>
      <c r="J14">
        <f t="shared" si="2"/>
        <v>4.2339559792819452</v>
      </c>
      <c r="K14">
        <f t="shared" si="2"/>
        <v>17.464854112362556</v>
      </c>
      <c r="L14">
        <f t="shared" si="2"/>
        <v>4.9330340238701744</v>
      </c>
      <c r="M14">
        <f t="shared" si="2"/>
        <v>14.974849905977495</v>
      </c>
      <c r="N14">
        <f t="shared" si="2"/>
        <v>9.479100893431994</v>
      </c>
      <c r="O14">
        <f t="shared" si="2"/>
        <v>12.732906452690365</v>
      </c>
      <c r="P14">
        <f t="shared" si="2"/>
        <v>12.254393723626062</v>
      </c>
      <c r="Q14" s="2">
        <f t="shared" si="2"/>
        <v>4.8840412947645975</v>
      </c>
      <c r="R14" s="2">
        <f t="shared" si="2"/>
        <v>4.3510341672559072</v>
      </c>
      <c r="S14" s="2">
        <f t="shared" si="2"/>
        <v>6.443117859591009</v>
      </c>
      <c r="T14">
        <f t="shared" si="2"/>
        <v>2.8160020906895169</v>
      </c>
      <c r="U14" s="2">
        <f t="shared" si="2"/>
        <v>3.0784790024024828</v>
      </c>
      <c r="V14">
        <f t="shared" si="2"/>
        <v>7.0732472171332734</v>
      </c>
      <c r="W14">
        <f t="shared" si="2"/>
        <v>2.3285199963888412</v>
      </c>
      <c r="X14">
        <f>X13*100/X12</f>
        <v>1.9667342848676062</v>
      </c>
    </row>
    <row r="15" spans="1:27" x14ac:dyDescent="0.2">
      <c r="A15" t="s">
        <v>57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s="2" t="s">
        <v>15</v>
      </c>
      <c r="R16" s="2" t="s">
        <v>16</v>
      </c>
      <c r="S16" s="2" t="s">
        <v>17</v>
      </c>
      <c r="T16" t="s">
        <v>18</v>
      </c>
      <c r="U16" s="2" t="s">
        <v>19</v>
      </c>
      <c r="V16" t="s">
        <v>20</v>
      </c>
      <c r="W16" t="s">
        <v>21</v>
      </c>
      <c r="X16" t="s">
        <v>22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45.347380950000002</v>
      </c>
      <c r="H17">
        <v>105.6373095</v>
      </c>
      <c r="I17">
        <v>188.3010476</v>
      </c>
      <c r="J17">
        <v>311.4435714</v>
      </c>
      <c r="K17">
        <v>54.279357140000002</v>
      </c>
      <c r="L17">
        <v>136.87673810000001</v>
      </c>
      <c r="M17">
        <v>33.777309520000003</v>
      </c>
      <c r="N17">
        <v>69.190690480000001</v>
      </c>
      <c r="O17">
        <v>22.07338571</v>
      </c>
      <c r="P17">
        <v>26.381499999999999</v>
      </c>
      <c r="Q17">
        <v>660.83785709999995</v>
      </c>
      <c r="R17">
        <v>4315.0904760000003</v>
      </c>
      <c r="S17">
        <v>181.58745239999999</v>
      </c>
      <c r="T17">
        <v>479.94785710000002</v>
      </c>
      <c r="U17">
        <v>699.8052381</v>
      </c>
      <c r="V17">
        <v>124.1928095</v>
      </c>
      <c r="W17">
        <v>212.33297619999999</v>
      </c>
      <c r="X17">
        <v>201.7655</v>
      </c>
      <c r="Y17" s="1">
        <v>0.45121527777777781</v>
      </c>
      <c r="Z17" t="s">
        <v>27</v>
      </c>
      <c r="AA17" t="s">
        <v>46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46.014249999999997</v>
      </c>
      <c r="H18">
        <v>104.4368571</v>
      </c>
      <c r="I18">
        <v>189.33571430000001</v>
      </c>
      <c r="J18">
        <v>309.97464289999999</v>
      </c>
      <c r="K18">
        <v>55.364946430000003</v>
      </c>
      <c r="L18">
        <v>136.17839290000001</v>
      </c>
      <c r="M18">
        <v>34.27403571</v>
      </c>
      <c r="N18">
        <v>69.664607140000001</v>
      </c>
      <c r="O18">
        <v>18.394482140000001</v>
      </c>
      <c r="P18">
        <v>26.381499999999999</v>
      </c>
      <c r="Q18">
        <v>655.47803569999996</v>
      </c>
      <c r="R18">
        <v>4286.6232140000002</v>
      </c>
      <c r="S18">
        <v>181.03375</v>
      </c>
      <c r="T18">
        <v>479.38714290000001</v>
      </c>
      <c r="U18">
        <v>772.1255357</v>
      </c>
      <c r="V18">
        <v>123.6838393</v>
      </c>
      <c r="W18">
        <v>211.41767859999999</v>
      </c>
      <c r="X18">
        <v>201.76553569999999</v>
      </c>
      <c r="Y18" s="1">
        <v>0.45124999999999998</v>
      </c>
      <c r="Z18" t="s">
        <v>27</v>
      </c>
      <c r="AA18" t="s">
        <v>46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44.813871429999999</v>
      </c>
      <c r="H19">
        <v>103.7166143</v>
      </c>
      <c r="I19">
        <v>188.71485709999999</v>
      </c>
      <c r="J19">
        <v>309.09314289999998</v>
      </c>
      <c r="K19">
        <v>54.713585709999997</v>
      </c>
      <c r="L19">
        <v>135.7594</v>
      </c>
      <c r="M19">
        <v>34.572071430000001</v>
      </c>
      <c r="N19">
        <v>69.380257139999998</v>
      </c>
      <c r="O19">
        <v>22.5639</v>
      </c>
      <c r="P19">
        <v>26.381514289999998</v>
      </c>
      <c r="Q19">
        <v>652.26214289999996</v>
      </c>
      <c r="R19">
        <v>4269.5428570000004</v>
      </c>
      <c r="S19">
        <v>180.70171429999999</v>
      </c>
      <c r="T19">
        <v>477.7051429</v>
      </c>
      <c r="U19">
        <v>700.65599999999995</v>
      </c>
      <c r="V19">
        <v>124.6000143</v>
      </c>
      <c r="W19">
        <v>211.9668571</v>
      </c>
      <c r="X19">
        <v>201.76542860000001</v>
      </c>
      <c r="Y19" s="1">
        <v>0.45128472222222221</v>
      </c>
      <c r="Z19" t="s">
        <v>27</v>
      </c>
      <c r="AA19" t="s">
        <v>46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45.347380950000002</v>
      </c>
      <c r="H20">
        <v>108.0381429</v>
      </c>
      <c r="I20">
        <v>190.37028570000001</v>
      </c>
      <c r="J20">
        <v>303.60857140000002</v>
      </c>
      <c r="K20">
        <v>56.45052381</v>
      </c>
      <c r="L20">
        <v>145.25695239999999</v>
      </c>
      <c r="M20">
        <v>35.764214289999998</v>
      </c>
      <c r="N20">
        <v>70.138523809999995</v>
      </c>
      <c r="O20">
        <v>17.985721430000002</v>
      </c>
      <c r="P20">
        <v>26.381499999999999</v>
      </c>
      <c r="Q20">
        <v>650.74880949999999</v>
      </c>
      <c r="R20">
        <v>4460.9238100000002</v>
      </c>
      <c r="S20">
        <v>201.51778569999999</v>
      </c>
      <c r="T20">
        <v>515.83190479999996</v>
      </c>
      <c r="U20">
        <v>695.55095240000003</v>
      </c>
      <c r="V20">
        <v>126.2287857</v>
      </c>
      <c r="W20">
        <v>215.99388099999999</v>
      </c>
      <c r="X20">
        <v>198.6373571</v>
      </c>
      <c r="Y20" s="1">
        <v>0.45451388888888888</v>
      </c>
      <c r="Z20" t="s">
        <v>47</v>
      </c>
      <c r="AA20" t="s">
        <v>46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46.014249999999997</v>
      </c>
      <c r="H21">
        <v>106.2375</v>
      </c>
      <c r="I21">
        <v>190.88767859999999</v>
      </c>
      <c r="J21">
        <v>302.62928570000003</v>
      </c>
      <c r="K21">
        <v>56.993321430000002</v>
      </c>
      <c r="L21">
        <v>144.55862500000001</v>
      </c>
      <c r="M21">
        <v>35.019125000000003</v>
      </c>
      <c r="N21">
        <v>69.664607140000001</v>
      </c>
      <c r="O21">
        <v>22.073392859999998</v>
      </c>
      <c r="P21">
        <v>26.98108929</v>
      </c>
      <c r="Q21">
        <v>645.07357139999999</v>
      </c>
      <c r="R21">
        <v>4431.9571429999996</v>
      </c>
      <c r="S21">
        <v>202.625</v>
      </c>
      <c r="T21">
        <v>514.71053570000004</v>
      </c>
      <c r="U21">
        <v>695.55107139999996</v>
      </c>
      <c r="V21">
        <v>126.73775000000001</v>
      </c>
      <c r="W21">
        <v>214.16339289999999</v>
      </c>
      <c r="X21">
        <v>198.24625</v>
      </c>
      <c r="Y21" s="1">
        <v>0.45454861111111106</v>
      </c>
      <c r="Z21" t="s">
        <v>47</v>
      </c>
      <c r="AA21" t="s">
        <v>46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46.414371430000003</v>
      </c>
      <c r="H22">
        <v>108.0381429</v>
      </c>
      <c r="I22">
        <v>189.95642860000001</v>
      </c>
      <c r="J22">
        <v>302.04157140000001</v>
      </c>
      <c r="K22">
        <v>56.016285709999998</v>
      </c>
      <c r="L22">
        <v>145.81557140000001</v>
      </c>
      <c r="M22">
        <v>35.168142860000003</v>
      </c>
      <c r="N22">
        <v>69.948957140000005</v>
      </c>
      <c r="O22">
        <v>22.07338571</v>
      </c>
      <c r="P22">
        <v>26.861171429999999</v>
      </c>
      <c r="Q22">
        <v>640.91185710000002</v>
      </c>
      <c r="R22">
        <v>4414.5771430000004</v>
      </c>
      <c r="S22">
        <v>201.96071430000001</v>
      </c>
      <c r="T22">
        <v>514.03771429999995</v>
      </c>
      <c r="U22">
        <v>696.82728569999995</v>
      </c>
      <c r="V22">
        <v>125.8215714</v>
      </c>
      <c r="W22">
        <v>214.1634286</v>
      </c>
      <c r="X22">
        <v>198.01171429999999</v>
      </c>
      <c r="Y22" s="1">
        <v>0.45458333333333334</v>
      </c>
      <c r="Z22" t="s">
        <v>47</v>
      </c>
      <c r="AA22" t="s">
        <v>46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50.682357140000001</v>
      </c>
      <c r="H23">
        <v>110.43899999999999</v>
      </c>
      <c r="I23">
        <v>188.3010476</v>
      </c>
      <c r="J23">
        <v>301.64976189999999</v>
      </c>
      <c r="K23">
        <v>62.964047620000002</v>
      </c>
      <c r="L23">
        <v>156.43057139999999</v>
      </c>
      <c r="M23">
        <v>37.751095239999998</v>
      </c>
      <c r="N23">
        <v>73.929785710000004</v>
      </c>
      <c r="O23">
        <v>23.708449999999999</v>
      </c>
      <c r="P23">
        <v>28.779833329999999</v>
      </c>
      <c r="Q23">
        <v>703.71666670000002</v>
      </c>
      <c r="R23">
        <v>4700.6523809999999</v>
      </c>
      <c r="S23">
        <v>190.445381</v>
      </c>
      <c r="T23">
        <v>475.46238099999999</v>
      </c>
      <c r="U23">
        <v>659.39095239999995</v>
      </c>
      <c r="V23">
        <v>124.1928095</v>
      </c>
      <c r="W23">
        <v>210.5025</v>
      </c>
      <c r="X23">
        <v>192.3810714</v>
      </c>
      <c r="Y23" s="1">
        <v>0.45751157407407406</v>
      </c>
      <c r="Z23" t="s">
        <v>48</v>
      </c>
      <c r="AA23" t="s">
        <v>46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48.014857139999997</v>
      </c>
      <c r="H24">
        <v>108.0381429</v>
      </c>
      <c r="I24">
        <v>186.23178569999999</v>
      </c>
      <c r="J24">
        <v>298.22196430000002</v>
      </c>
      <c r="K24">
        <v>58.62169643</v>
      </c>
      <c r="L24">
        <v>155.03385710000001</v>
      </c>
      <c r="M24">
        <v>35.764196429999998</v>
      </c>
      <c r="N24">
        <v>73.218910710000003</v>
      </c>
      <c r="O24">
        <v>19.007642860000001</v>
      </c>
      <c r="P24">
        <v>28.180250000000001</v>
      </c>
      <c r="Q24">
        <v>696.14982139999995</v>
      </c>
      <c r="R24">
        <v>4668.6875</v>
      </c>
      <c r="S24">
        <v>189.3382143</v>
      </c>
      <c r="T24">
        <v>476.02303569999998</v>
      </c>
      <c r="U24">
        <v>660.45446430000004</v>
      </c>
      <c r="V24">
        <v>123.6838393</v>
      </c>
      <c r="W24">
        <v>210.04482139999999</v>
      </c>
      <c r="X24">
        <v>191.20803570000001</v>
      </c>
      <c r="Y24" s="1">
        <v>0.45754629629629634</v>
      </c>
      <c r="Z24" t="s">
        <v>48</v>
      </c>
      <c r="AA24" t="s">
        <v>46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49.61535714</v>
      </c>
      <c r="H25">
        <v>76.346957140000001</v>
      </c>
      <c r="I25">
        <v>189.95642860000001</v>
      </c>
      <c r="J25">
        <v>303.21685710000003</v>
      </c>
      <c r="K25">
        <v>67.740628569999998</v>
      </c>
      <c r="L25">
        <v>164.2521429</v>
      </c>
      <c r="M25">
        <v>34.572071430000001</v>
      </c>
      <c r="N25">
        <v>73.929785710000004</v>
      </c>
      <c r="O25">
        <v>23.054428569999999</v>
      </c>
      <c r="P25">
        <v>29.25948571</v>
      </c>
      <c r="Q25">
        <v>694.63642860000004</v>
      </c>
      <c r="R25">
        <v>4651.9071430000004</v>
      </c>
      <c r="S25">
        <v>190.0024286</v>
      </c>
      <c r="T25">
        <v>476.3594286</v>
      </c>
      <c r="U25">
        <v>662.36871429999997</v>
      </c>
      <c r="V25">
        <v>123.37845710000001</v>
      </c>
      <c r="W25">
        <v>209.77028569999999</v>
      </c>
      <c r="X25">
        <v>191.44257139999999</v>
      </c>
      <c r="Y25" s="1">
        <v>0.45758101851851851</v>
      </c>
      <c r="Z25" t="s">
        <v>48</v>
      </c>
      <c r="AA25" t="s">
        <v>46</v>
      </c>
    </row>
    <row r="26" spans="1:27" x14ac:dyDescent="0.2">
      <c r="F26" t="s">
        <v>54</v>
      </c>
      <c r="G26">
        <f>AVERAGE(G17:G25)</f>
        <v>46.918230686666675</v>
      </c>
      <c r="H26">
        <f t="shared" ref="H26:W26" si="3">AVERAGE(H17:H25)</f>
        <v>103.43651852666666</v>
      </c>
      <c r="I26">
        <f t="shared" si="3"/>
        <v>189.11725264444445</v>
      </c>
      <c r="J26">
        <f t="shared" si="3"/>
        <v>304.65326322222222</v>
      </c>
      <c r="K26">
        <f t="shared" si="3"/>
        <v>58.1271547611111</v>
      </c>
      <c r="L26">
        <f t="shared" si="3"/>
        <v>146.6846945777778</v>
      </c>
      <c r="M26">
        <f t="shared" si="3"/>
        <v>35.184695767777782</v>
      </c>
      <c r="N26">
        <f t="shared" si="3"/>
        <v>71.00734722</v>
      </c>
      <c r="O26">
        <f t="shared" si="3"/>
        <v>21.214976586666669</v>
      </c>
      <c r="P26">
        <f t="shared" si="3"/>
        <v>27.287538227777777</v>
      </c>
      <c r="Q26" s="2">
        <f t="shared" si="3"/>
        <v>666.64613226666665</v>
      </c>
      <c r="R26" s="2">
        <f t="shared" si="3"/>
        <v>4466.6624074444444</v>
      </c>
      <c r="S26" s="2">
        <f t="shared" si="3"/>
        <v>191.0236045111111</v>
      </c>
      <c r="T26">
        <f t="shared" si="3"/>
        <v>489.94057144444446</v>
      </c>
      <c r="U26" s="2">
        <f t="shared" si="3"/>
        <v>693.63669047777773</v>
      </c>
      <c r="V26">
        <f t="shared" si="3"/>
        <v>124.72443067777779</v>
      </c>
      <c r="W26">
        <f t="shared" si="3"/>
        <v>212.26175794444444</v>
      </c>
      <c r="X26">
        <f>AVERAGE(X17:X25)</f>
        <v>197.24705157777777</v>
      </c>
    </row>
    <row r="27" spans="1:27" x14ac:dyDescent="0.2">
      <c r="F27" t="s">
        <v>55</v>
      </c>
      <c r="G27">
        <f>STDEV(G17:G25)</f>
        <v>2.0584408731445323</v>
      </c>
      <c r="H27">
        <f t="shared" ref="H27:W27" si="4">STDEV(H17:H25)</f>
        <v>10.369257643100132</v>
      </c>
      <c r="I27">
        <f t="shared" si="4"/>
        <v>1.413368360378692</v>
      </c>
      <c r="J27">
        <f t="shared" si="4"/>
        <v>4.452423316760652</v>
      </c>
      <c r="K27">
        <f t="shared" si="4"/>
        <v>4.4539198360674792</v>
      </c>
      <c r="L27">
        <f t="shared" si="4"/>
        <v>10.040918234342069</v>
      </c>
      <c r="M27">
        <f t="shared" si="4"/>
        <v>1.1643888747845732</v>
      </c>
      <c r="N27">
        <f t="shared" si="4"/>
        <v>2.0433096892502944</v>
      </c>
      <c r="O27">
        <f t="shared" si="4"/>
        <v>2.1472889463463911</v>
      </c>
      <c r="P27">
        <f t="shared" si="4"/>
        <v>1.1441017566821789</v>
      </c>
      <c r="Q27" s="2">
        <f t="shared" si="4"/>
        <v>24.428118142212064</v>
      </c>
      <c r="R27" s="2">
        <f t="shared" si="4"/>
        <v>168.84741565835375</v>
      </c>
      <c r="S27" s="2">
        <f t="shared" si="4"/>
        <v>9.110007181874364</v>
      </c>
      <c r="T27">
        <f t="shared" si="4"/>
        <v>18.752608859617091</v>
      </c>
      <c r="U27" s="2">
        <f t="shared" si="4"/>
        <v>34.490663059021649</v>
      </c>
      <c r="V27">
        <f t="shared" si="4"/>
        <v>1.2287332797411072</v>
      </c>
      <c r="W27">
        <f t="shared" si="4"/>
        <v>2.1267066052325667</v>
      </c>
      <c r="X27">
        <f>STDEV(X17:X25)</f>
        <v>4.4525881213857712</v>
      </c>
    </row>
    <row r="28" spans="1:27" x14ac:dyDescent="0.2">
      <c r="F28" t="s">
        <v>56</v>
      </c>
      <c r="G28">
        <f>G27*100/G26</f>
        <v>4.3872943267860789</v>
      </c>
      <c r="H28">
        <f t="shared" ref="H28:W28" si="5">H27*100/H26</f>
        <v>10.024755077605271</v>
      </c>
      <c r="I28">
        <f t="shared" si="5"/>
        <v>0.74735030284938497</v>
      </c>
      <c r="J28">
        <f t="shared" si="5"/>
        <v>1.4614723865645698</v>
      </c>
      <c r="K28">
        <f t="shared" si="5"/>
        <v>7.662373729407606</v>
      </c>
      <c r="L28">
        <f t="shared" si="5"/>
        <v>6.8452392141144562</v>
      </c>
      <c r="M28">
        <f t="shared" si="5"/>
        <v>3.3093617818089047</v>
      </c>
      <c r="N28">
        <f t="shared" si="5"/>
        <v>2.8776031907227395</v>
      </c>
      <c r="O28">
        <f t="shared" si="5"/>
        <v>10.121571134308645</v>
      </c>
      <c r="P28">
        <f t="shared" si="5"/>
        <v>4.1927628177082044</v>
      </c>
      <c r="Q28" s="2">
        <f t="shared" si="5"/>
        <v>3.6643305885768669</v>
      </c>
      <c r="R28" s="2">
        <f t="shared" si="5"/>
        <v>3.7801696268099669</v>
      </c>
      <c r="S28" s="2">
        <f t="shared" si="5"/>
        <v>4.7690478908037095</v>
      </c>
      <c r="T28">
        <f t="shared" si="5"/>
        <v>3.8275272456678953</v>
      </c>
      <c r="U28" s="2">
        <f t="shared" si="5"/>
        <v>4.9724392513412807</v>
      </c>
      <c r="V28">
        <f t="shared" si="5"/>
        <v>0.98515845938435798</v>
      </c>
      <c r="W28">
        <f t="shared" si="5"/>
        <v>1.0019264072001104</v>
      </c>
      <c r="X28">
        <f>X27*100/X26</f>
        <v>2.2573661232294984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s="2" t="s">
        <v>15</v>
      </c>
      <c r="R30" s="2" t="s">
        <v>16</v>
      </c>
      <c r="S30" s="2" t="s">
        <v>17</v>
      </c>
      <c r="T30" t="s">
        <v>18</v>
      </c>
      <c r="U30" s="2" t="s">
        <v>19</v>
      </c>
      <c r="V30" t="s">
        <v>20</v>
      </c>
      <c r="W30" t="s">
        <v>21</v>
      </c>
      <c r="X30" t="s">
        <v>22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42.679880949999998</v>
      </c>
      <c r="H31">
        <v>98.434761899999998</v>
      </c>
      <c r="I31">
        <v>177.95483329999999</v>
      </c>
      <c r="J31">
        <v>285.97976190000003</v>
      </c>
      <c r="K31">
        <v>52.108190479999998</v>
      </c>
      <c r="L31">
        <v>131.2899286</v>
      </c>
      <c r="M31">
        <v>31.790404760000001</v>
      </c>
      <c r="N31">
        <v>61.608142860000001</v>
      </c>
      <c r="O31">
        <v>16.350654760000001</v>
      </c>
      <c r="P31">
        <v>23.18375</v>
      </c>
      <c r="Q31">
        <v>564.99119050000002</v>
      </c>
      <c r="R31">
        <v>3541.9714290000002</v>
      </c>
      <c r="S31">
        <v>179.37297620000001</v>
      </c>
      <c r="T31">
        <v>453.03500000000003</v>
      </c>
      <c r="U31">
        <v>676.40738099999999</v>
      </c>
      <c r="V31">
        <v>114.0130714</v>
      </c>
      <c r="W31">
        <v>195.85885709999999</v>
      </c>
      <c r="X31">
        <v>184.56069049999999</v>
      </c>
      <c r="Y31" s="1">
        <v>0.46204861111111112</v>
      </c>
      <c r="Z31" t="s">
        <v>27</v>
      </c>
      <c r="AA31" t="s">
        <v>46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42.012999999999998</v>
      </c>
      <c r="H32">
        <v>66.623517860000007</v>
      </c>
      <c r="I32">
        <v>176.9202143</v>
      </c>
      <c r="J32">
        <v>285.00035709999997</v>
      </c>
      <c r="K32">
        <v>50.479803570000001</v>
      </c>
      <c r="L32">
        <v>131.98830359999999</v>
      </c>
      <c r="M32">
        <v>31.293678570000001</v>
      </c>
      <c r="N32">
        <v>61.134250000000002</v>
      </c>
      <c r="O32">
        <v>19.62078571</v>
      </c>
      <c r="P32">
        <v>23.383607139999999</v>
      </c>
      <c r="Q32">
        <v>559.94660710000005</v>
      </c>
      <c r="R32">
        <v>3519.4964289999998</v>
      </c>
      <c r="S32">
        <v>179.3730357</v>
      </c>
      <c r="T32">
        <v>452.47410710000003</v>
      </c>
      <c r="U32">
        <v>628.54839289999995</v>
      </c>
      <c r="V32">
        <v>114.5220714</v>
      </c>
      <c r="W32">
        <v>194.9435714</v>
      </c>
      <c r="X32">
        <v>184.16964290000001</v>
      </c>
      <c r="Y32" s="1">
        <v>0.46208333333333335</v>
      </c>
      <c r="Z32" t="s">
        <v>27</v>
      </c>
      <c r="AA32" t="s">
        <v>46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41.61288571</v>
      </c>
      <c r="H33">
        <v>97.954585710000003</v>
      </c>
      <c r="I33">
        <v>177.541</v>
      </c>
      <c r="J33">
        <v>284.4127143</v>
      </c>
      <c r="K33">
        <v>50.805471429999997</v>
      </c>
      <c r="L33">
        <v>130.73125709999999</v>
      </c>
      <c r="M33">
        <v>31.591714289999999</v>
      </c>
      <c r="N33">
        <v>61.418585710000002</v>
      </c>
      <c r="O33">
        <v>19.62078571</v>
      </c>
      <c r="P33">
        <v>23.50352857</v>
      </c>
      <c r="Q33">
        <v>556.91985709999994</v>
      </c>
      <c r="R33">
        <v>3509.6071430000002</v>
      </c>
      <c r="S33">
        <v>178.04428569999999</v>
      </c>
      <c r="T33">
        <v>452.13771430000003</v>
      </c>
      <c r="U33">
        <v>629.1864286</v>
      </c>
      <c r="V33">
        <v>114.82747139999999</v>
      </c>
      <c r="W33">
        <v>195.49271429999999</v>
      </c>
      <c r="X33">
        <v>183.935</v>
      </c>
      <c r="Y33" s="1">
        <v>0.46212962962962961</v>
      </c>
      <c r="Z33" t="s">
        <v>27</v>
      </c>
      <c r="AA33" t="s">
        <v>46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42.679880949999998</v>
      </c>
      <c r="H34">
        <v>98.434761899999998</v>
      </c>
      <c r="I34">
        <v>171.74709519999999</v>
      </c>
      <c r="J34">
        <v>285.97976190000003</v>
      </c>
      <c r="K34">
        <v>54.279357140000002</v>
      </c>
      <c r="L34">
        <v>136.87673810000001</v>
      </c>
      <c r="M34">
        <v>34.770761899999997</v>
      </c>
      <c r="N34">
        <v>69.190690480000001</v>
      </c>
      <c r="O34">
        <v>22.890916669999999</v>
      </c>
      <c r="P34">
        <v>25.582071429999999</v>
      </c>
      <c r="Q34">
        <v>644.44309520000002</v>
      </c>
      <c r="R34">
        <v>4207.2142860000004</v>
      </c>
      <c r="S34">
        <v>179.37297620000001</v>
      </c>
      <c r="T34">
        <v>446.30666669999999</v>
      </c>
      <c r="U34">
        <v>635.99309519999997</v>
      </c>
      <c r="V34">
        <v>118.0849762</v>
      </c>
      <c r="W34">
        <v>195.85885709999999</v>
      </c>
      <c r="X34">
        <v>181.43254759999999</v>
      </c>
      <c r="Y34" s="1">
        <v>0.46513888888888894</v>
      </c>
      <c r="Z34" t="s">
        <v>47</v>
      </c>
      <c r="AA34" t="s">
        <v>46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44.013624999999998</v>
      </c>
      <c r="H35">
        <v>99.034964290000005</v>
      </c>
      <c r="I35">
        <v>172.2644286</v>
      </c>
      <c r="J35">
        <v>283.53125</v>
      </c>
      <c r="K35">
        <v>53.736571429999998</v>
      </c>
      <c r="L35">
        <v>134.08333930000001</v>
      </c>
      <c r="M35">
        <v>34.27403571</v>
      </c>
      <c r="N35">
        <v>68.95373214</v>
      </c>
      <c r="O35">
        <v>22.686535710000001</v>
      </c>
      <c r="P35">
        <v>25.781928570000002</v>
      </c>
      <c r="Q35">
        <v>639.39857140000004</v>
      </c>
      <c r="R35">
        <v>4180.244643</v>
      </c>
      <c r="S35">
        <v>179.3730357</v>
      </c>
      <c r="T35">
        <v>445.7458929</v>
      </c>
      <c r="U35">
        <v>687.57446430000005</v>
      </c>
      <c r="V35">
        <v>119.10294639999999</v>
      </c>
      <c r="W35">
        <v>194.9435714</v>
      </c>
      <c r="X35">
        <v>181.82357139999999</v>
      </c>
      <c r="Y35" s="1">
        <v>0.46517361111111111</v>
      </c>
      <c r="Z35" t="s">
        <v>47</v>
      </c>
      <c r="AA35" t="s">
        <v>46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43.213371430000002</v>
      </c>
      <c r="H36">
        <v>97.954585710000003</v>
      </c>
      <c r="I36">
        <v>171.3332857</v>
      </c>
      <c r="J36">
        <v>283.23742859999999</v>
      </c>
      <c r="K36">
        <v>54.713585709999997</v>
      </c>
      <c r="L36">
        <v>134.08334289999999</v>
      </c>
      <c r="M36">
        <v>34.572071430000001</v>
      </c>
      <c r="N36">
        <v>69.380257139999998</v>
      </c>
      <c r="O36">
        <v>22.5639</v>
      </c>
      <c r="P36">
        <v>25.901842859999999</v>
      </c>
      <c r="Q36">
        <v>635.61514290000002</v>
      </c>
      <c r="R36">
        <v>4162.864286</v>
      </c>
      <c r="S36">
        <v>179.37299999999999</v>
      </c>
      <c r="T36">
        <v>445.4095714</v>
      </c>
      <c r="U36">
        <v>636.84400000000005</v>
      </c>
      <c r="V36">
        <v>118.4921714</v>
      </c>
      <c r="W36">
        <v>195.49271429999999</v>
      </c>
      <c r="X36">
        <v>182.05814290000001</v>
      </c>
      <c r="Y36" s="1">
        <v>0.46521990740740743</v>
      </c>
      <c r="Z36" t="s">
        <v>47</v>
      </c>
      <c r="AA36" t="s">
        <v>46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42.679880949999998</v>
      </c>
      <c r="H37">
        <v>103.2364524</v>
      </c>
      <c r="I37">
        <v>175.88559520000001</v>
      </c>
      <c r="J37">
        <v>285.97976190000003</v>
      </c>
      <c r="K37">
        <v>54.279357140000002</v>
      </c>
      <c r="L37">
        <v>136.87673810000001</v>
      </c>
      <c r="M37">
        <v>33.777309520000003</v>
      </c>
      <c r="N37">
        <v>68.24288095</v>
      </c>
      <c r="O37">
        <v>22.07338571</v>
      </c>
      <c r="P37">
        <v>25.582071429999999</v>
      </c>
      <c r="Q37">
        <v>649.487619</v>
      </c>
      <c r="R37">
        <v>4309.0976190000001</v>
      </c>
      <c r="S37">
        <v>177.1585</v>
      </c>
      <c r="T37">
        <v>459.76309520000001</v>
      </c>
      <c r="U37">
        <v>642.37428569999997</v>
      </c>
      <c r="V37">
        <v>118.0849762</v>
      </c>
      <c r="W37">
        <v>201.35023810000001</v>
      </c>
      <c r="X37">
        <v>186.1247381</v>
      </c>
      <c r="Y37" s="1">
        <v>0.46840277777777778</v>
      </c>
      <c r="Z37" t="s">
        <v>48</v>
      </c>
      <c r="AA37" t="s">
        <v>46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42.012999999999998</v>
      </c>
      <c r="H38">
        <v>102.6362321</v>
      </c>
      <c r="I38">
        <v>175.3682857</v>
      </c>
      <c r="J38">
        <v>286.46946430000003</v>
      </c>
      <c r="K38">
        <v>53.736571429999998</v>
      </c>
      <c r="L38">
        <v>136.17839290000001</v>
      </c>
      <c r="M38">
        <v>33.528946429999998</v>
      </c>
      <c r="N38">
        <v>68.242874999999998</v>
      </c>
      <c r="O38">
        <v>19.62078571</v>
      </c>
      <c r="P38">
        <v>25.781928570000002</v>
      </c>
      <c r="Q38">
        <v>644.12785710000003</v>
      </c>
      <c r="R38">
        <v>4280.630357</v>
      </c>
      <c r="S38">
        <v>177.71212499999999</v>
      </c>
      <c r="T38">
        <v>459.20249999999999</v>
      </c>
      <c r="U38">
        <v>644.50142860000005</v>
      </c>
      <c r="V38">
        <v>117.5759821</v>
      </c>
      <c r="W38">
        <v>200.435</v>
      </c>
      <c r="X38">
        <v>186.51571430000001</v>
      </c>
      <c r="Y38" s="1">
        <v>0.46843750000000001</v>
      </c>
      <c r="Z38" t="s">
        <v>48</v>
      </c>
      <c r="AA38" t="s">
        <v>46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41.61288571</v>
      </c>
      <c r="H39">
        <v>100.8356</v>
      </c>
      <c r="I39">
        <v>175.05785710000001</v>
      </c>
      <c r="J39">
        <v>285.58800000000002</v>
      </c>
      <c r="K39">
        <v>53.410885710000002</v>
      </c>
      <c r="L39">
        <v>135.7594</v>
      </c>
      <c r="M39">
        <v>33.379928569999997</v>
      </c>
      <c r="N39">
        <v>68.242885709999996</v>
      </c>
      <c r="O39">
        <v>19.130271430000001</v>
      </c>
      <c r="P39">
        <v>25.422185710000001</v>
      </c>
      <c r="Q39">
        <v>640.15514289999999</v>
      </c>
      <c r="R39">
        <v>4262.3500000000004</v>
      </c>
      <c r="S39">
        <v>178.04428569999999</v>
      </c>
      <c r="T39">
        <v>457.5204286</v>
      </c>
      <c r="U39">
        <v>692.99857139999995</v>
      </c>
      <c r="V39">
        <v>117.2706</v>
      </c>
      <c r="W39">
        <v>199.88585710000001</v>
      </c>
      <c r="X39">
        <v>185.81200000000001</v>
      </c>
      <c r="Y39" s="1">
        <v>0.46848379629629627</v>
      </c>
      <c r="Z39" t="s">
        <v>48</v>
      </c>
      <c r="AA39" t="s">
        <v>46</v>
      </c>
    </row>
    <row r="40" spans="1:27" x14ac:dyDescent="0.2">
      <c r="F40" t="s">
        <v>54</v>
      </c>
      <c r="G40">
        <f>AVERAGE(G31:G39)</f>
        <v>42.502045633333324</v>
      </c>
      <c r="H40">
        <f t="shared" ref="H40:X40" si="6">AVERAGE(H31:H39)</f>
        <v>96.127273541111109</v>
      </c>
      <c r="I40">
        <f t="shared" si="6"/>
        <v>174.89695501111112</v>
      </c>
      <c r="J40">
        <f t="shared" si="6"/>
        <v>285.13094444444448</v>
      </c>
      <c r="K40">
        <f t="shared" si="6"/>
        <v>53.061088226666662</v>
      </c>
      <c r="L40">
        <f t="shared" si="6"/>
        <v>134.2074934</v>
      </c>
      <c r="M40">
        <f t="shared" si="6"/>
        <v>33.219872353333329</v>
      </c>
      <c r="N40">
        <f t="shared" si="6"/>
        <v>66.268255554444451</v>
      </c>
      <c r="O40">
        <f t="shared" si="6"/>
        <v>20.506446823333334</v>
      </c>
      <c r="P40">
        <f t="shared" si="6"/>
        <v>24.902546031111108</v>
      </c>
      <c r="Q40" s="2">
        <f t="shared" si="6"/>
        <v>615.00945368888893</v>
      </c>
      <c r="R40" s="2">
        <f t="shared" si="6"/>
        <v>3997.0529102222226</v>
      </c>
      <c r="S40" s="2">
        <f t="shared" si="6"/>
        <v>178.64713557777779</v>
      </c>
      <c r="T40">
        <f t="shared" si="6"/>
        <v>452.39944179999998</v>
      </c>
      <c r="U40" s="2">
        <f t="shared" si="6"/>
        <v>652.71422752222213</v>
      </c>
      <c r="V40">
        <f t="shared" si="6"/>
        <v>116.8860296111111</v>
      </c>
      <c r="W40">
        <f t="shared" si="6"/>
        <v>197.14015342222223</v>
      </c>
      <c r="X40">
        <f t="shared" si="6"/>
        <v>184.0480053</v>
      </c>
    </row>
    <row r="41" spans="1:27" x14ac:dyDescent="0.2">
      <c r="F41" t="s">
        <v>55</v>
      </c>
      <c r="G41">
        <f>STDEV(G31:G39)</f>
        <v>0.78623110245864936</v>
      </c>
      <c r="H41">
        <f t="shared" ref="H41:X41" si="7">STDEV(H31:H39)</f>
        <v>11.243490966845568</v>
      </c>
      <c r="I41">
        <f t="shared" si="7"/>
        <v>2.5301228799307052</v>
      </c>
      <c r="J41">
        <f t="shared" si="7"/>
        <v>1.1640092657929473</v>
      </c>
      <c r="K41">
        <f t="shared" si="7"/>
        <v>1.5569550148398228</v>
      </c>
      <c r="L41">
        <f t="shared" si="7"/>
        <v>2.4003808969213112</v>
      </c>
      <c r="M41">
        <f t="shared" si="7"/>
        <v>1.3314156401232642</v>
      </c>
      <c r="N41">
        <f t="shared" si="7"/>
        <v>3.6866033972859951</v>
      </c>
      <c r="O41">
        <f t="shared" si="7"/>
        <v>2.1978554394581593</v>
      </c>
      <c r="P41">
        <f t="shared" si="7"/>
        <v>1.1703333601460324</v>
      </c>
      <c r="Q41" s="2">
        <f t="shared" si="7"/>
        <v>41.022613715325612</v>
      </c>
      <c r="R41" s="2">
        <f t="shared" si="7"/>
        <v>358.14692601250363</v>
      </c>
      <c r="S41" s="2">
        <f t="shared" si="7"/>
        <v>0.89802331305511651</v>
      </c>
      <c r="T41">
        <f t="shared" si="7"/>
        <v>5.6729337436994189</v>
      </c>
      <c r="U41" s="2">
        <f t="shared" si="7"/>
        <v>25.599804021389961</v>
      </c>
      <c r="V41">
        <f t="shared" si="7"/>
        <v>1.9063425510983962</v>
      </c>
      <c r="W41">
        <f t="shared" si="7"/>
        <v>2.6096267133814526</v>
      </c>
      <c r="X41">
        <f t="shared" si="7"/>
        <v>1.922003306372619</v>
      </c>
    </row>
    <row r="42" spans="1:27" x14ac:dyDescent="0.2">
      <c r="F42" t="s">
        <v>56</v>
      </c>
      <c r="G42">
        <f>G41*100/G40</f>
        <v>1.8498664964070044</v>
      </c>
      <c r="H42">
        <f t="shared" ref="H42:X42" si="8">H41*100/H40</f>
        <v>11.696462983564205</v>
      </c>
      <c r="I42">
        <f t="shared" si="8"/>
        <v>1.446636323525454</v>
      </c>
      <c r="J42">
        <f t="shared" si="8"/>
        <v>0.40823673770692587</v>
      </c>
      <c r="K42">
        <f t="shared" si="8"/>
        <v>2.9342689094290968</v>
      </c>
      <c r="L42">
        <f t="shared" si="8"/>
        <v>1.7885595178855422</v>
      </c>
      <c r="M42">
        <f t="shared" si="8"/>
        <v>4.0078890910899849</v>
      </c>
      <c r="N42">
        <f t="shared" si="8"/>
        <v>5.5631514160760851</v>
      </c>
      <c r="O42">
        <f t="shared" si="8"/>
        <v>10.717875497364671</v>
      </c>
      <c r="P42">
        <f t="shared" si="8"/>
        <v>4.6996534357728645</v>
      </c>
      <c r="Q42" s="2">
        <f t="shared" si="8"/>
        <v>6.6702411595899589</v>
      </c>
      <c r="R42" s="2">
        <f t="shared" si="8"/>
        <v>8.9602748339048599</v>
      </c>
      <c r="S42" s="2">
        <f t="shared" si="8"/>
        <v>0.50267993950798229</v>
      </c>
      <c r="T42">
        <f t="shared" si="8"/>
        <v>1.2539656815508078</v>
      </c>
      <c r="U42" s="2">
        <f t="shared" si="8"/>
        <v>3.922053931407278</v>
      </c>
      <c r="V42">
        <f t="shared" si="8"/>
        <v>1.6309413173164884</v>
      </c>
      <c r="W42">
        <f t="shared" si="8"/>
        <v>1.323741849684128</v>
      </c>
      <c r="X42">
        <f t="shared" si="8"/>
        <v>1.0442945595850035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s="2" t="s">
        <v>15</v>
      </c>
      <c r="R44" s="2" t="s">
        <v>16</v>
      </c>
      <c r="S44" s="2" t="s">
        <v>17</v>
      </c>
      <c r="T44" t="s">
        <v>18</v>
      </c>
      <c r="U44" s="2" t="s">
        <v>19</v>
      </c>
      <c r="V44" t="s">
        <v>20</v>
      </c>
      <c r="W44" t="s">
        <v>21</v>
      </c>
      <c r="X44" t="s">
        <v>22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42.679880949999998</v>
      </c>
      <c r="H45">
        <v>98.434761899999998</v>
      </c>
      <c r="I45">
        <v>175.88559520000001</v>
      </c>
      <c r="J45">
        <v>287.9385714</v>
      </c>
      <c r="K45">
        <v>52.108190479999998</v>
      </c>
      <c r="L45">
        <v>134.08333329999999</v>
      </c>
      <c r="M45">
        <v>32.783857140000002</v>
      </c>
      <c r="N45">
        <v>67.295071429999993</v>
      </c>
      <c r="O45">
        <v>21.25585238</v>
      </c>
      <c r="P45">
        <v>24.782619050000001</v>
      </c>
      <c r="Q45">
        <v>629.30928570000003</v>
      </c>
      <c r="R45">
        <v>4007.4404760000002</v>
      </c>
      <c r="S45">
        <v>186.0164048</v>
      </c>
      <c r="T45">
        <v>470.9769048</v>
      </c>
      <c r="U45">
        <v>680.66166669999996</v>
      </c>
      <c r="V45">
        <v>120.1209286</v>
      </c>
      <c r="W45">
        <v>205.01116669999999</v>
      </c>
      <c r="X45">
        <v>197.07328570000001</v>
      </c>
      <c r="Y45" s="1">
        <v>0.47228009259259257</v>
      </c>
      <c r="Z45" t="s">
        <v>27</v>
      </c>
      <c r="AA45" t="s">
        <v>46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42.012999999999998</v>
      </c>
      <c r="H46">
        <v>99.034964290000005</v>
      </c>
      <c r="I46">
        <v>175.3682857</v>
      </c>
      <c r="J46">
        <v>286.46946430000003</v>
      </c>
      <c r="K46">
        <v>52.10817857</v>
      </c>
      <c r="L46">
        <v>134.08333930000001</v>
      </c>
      <c r="M46">
        <v>32.783857140000002</v>
      </c>
      <c r="N46">
        <v>67.532017859999996</v>
      </c>
      <c r="O46">
        <v>21.460232139999999</v>
      </c>
      <c r="P46">
        <v>25.182357140000001</v>
      </c>
      <c r="Q46">
        <v>623.31892860000005</v>
      </c>
      <c r="R46">
        <v>3980.9714290000002</v>
      </c>
      <c r="S46">
        <v>186.01642860000001</v>
      </c>
      <c r="T46">
        <v>470.97696430000002</v>
      </c>
      <c r="U46">
        <v>681.19321430000002</v>
      </c>
      <c r="V46">
        <v>120.6299107</v>
      </c>
      <c r="W46">
        <v>205.92642860000001</v>
      </c>
      <c r="X46">
        <v>197.07321429999999</v>
      </c>
      <c r="Y46" s="1">
        <v>0.4723148148148148</v>
      </c>
      <c r="Z46" t="s">
        <v>27</v>
      </c>
      <c r="AA46" t="s">
        <v>46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41.61288571</v>
      </c>
      <c r="H47">
        <v>97.954585710000003</v>
      </c>
      <c r="I47">
        <v>175.05785710000001</v>
      </c>
      <c r="J47">
        <v>285.58800000000002</v>
      </c>
      <c r="K47">
        <v>50.805471429999997</v>
      </c>
      <c r="L47">
        <v>132.4073143</v>
      </c>
      <c r="M47">
        <v>32.783857140000002</v>
      </c>
      <c r="N47">
        <v>67.105500000000006</v>
      </c>
      <c r="O47">
        <v>21.092342859999999</v>
      </c>
      <c r="P47">
        <v>24.942514289999998</v>
      </c>
      <c r="Q47">
        <v>620.48128569999994</v>
      </c>
      <c r="R47">
        <v>3965.0885709999998</v>
      </c>
      <c r="S47">
        <v>186.01642860000001</v>
      </c>
      <c r="T47">
        <v>470.97685710000002</v>
      </c>
      <c r="U47">
        <v>681.51242860000002</v>
      </c>
      <c r="V47">
        <v>119.7137429</v>
      </c>
      <c r="W47">
        <v>205.37728569999999</v>
      </c>
      <c r="X47">
        <v>196.1348571</v>
      </c>
      <c r="Y47" s="1">
        <v>0.47234953703703703</v>
      </c>
      <c r="Z47" t="s">
        <v>27</v>
      </c>
      <c r="AA47" t="s">
        <v>46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45.347380950000002</v>
      </c>
      <c r="H48">
        <v>100.83561899999999</v>
      </c>
      <c r="I48">
        <v>180.0240714</v>
      </c>
      <c r="J48">
        <v>289.89714290000001</v>
      </c>
      <c r="K48">
        <v>56.45052381</v>
      </c>
      <c r="L48">
        <v>139.6701429</v>
      </c>
      <c r="M48">
        <v>34.770761899999997</v>
      </c>
      <c r="N48">
        <v>72.034142860000003</v>
      </c>
      <c r="O48">
        <v>21.25585238</v>
      </c>
      <c r="P48">
        <v>26.381499999999999</v>
      </c>
      <c r="Q48">
        <v>693.62761899999998</v>
      </c>
      <c r="R48">
        <v>4574.7952379999997</v>
      </c>
      <c r="S48">
        <v>186.0164048</v>
      </c>
      <c r="T48">
        <v>457.52047620000002</v>
      </c>
      <c r="U48">
        <v>648.75547619999998</v>
      </c>
      <c r="V48">
        <v>122.156881</v>
      </c>
      <c r="W48">
        <v>203.1806905</v>
      </c>
      <c r="X48">
        <v>187.6888333</v>
      </c>
      <c r="Y48" s="1">
        <v>0.4758680555555555</v>
      </c>
      <c r="Z48" t="s">
        <v>47</v>
      </c>
      <c r="AA48" t="s">
        <v>46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44.013624999999998</v>
      </c>
      <c r="H49">
        <v>100.8355893</v>
      </c>
      <c r="I49">
        <v>180.02410710000001</v>
      </c>
      <c r="J49">
        <v>289.40750000000003</v>
      </c>
      <c r="K49">
        <v>56.993321430000002</v>
      </c>
      <c r="L49">
        <v>138.27344640000001</v>
      </c>
      <c r="M49">
        <v>34.27403571</v>
      </c>
      <c r="N49">
        <v>71.79719643</v>
      </c>
      <c r="O49">
        <v>23.912839290000001</v>
      </c>
      <c r="P49">
        <v>26.98108929</v>
      </c>
      <c r="Q49">
        <v>686.69124999999997</v>
      </c>
      <c r="R49">
        <v>4544.3303569999998</v>
      </c>
      <c r="S49">
        <v>186.01642860000001</v>
      </c>
      <c r="T49">
        <v>457.52035710000001</v>
      </c>
      <c r="U49">
        <v>652.47785710000005</v>
      </c>
      <c r="V49">
        <v>122.1568929</v>
      </c>
      <c r="W49">
        <v>203.18071430000001</v>
      </c>
      <c r="X49">
        <v>187.68875</v>
      </c>
      <c r="Y49" s="1">
        <v>0.47590277777777779</v>
      </c>
      <c r="Z49" t="s">
        <v>47</v>
      </c>
      <c r="AA49" t="s">
        <v>46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44.813871429999999</v>
      </c>
      <c r="H50">
        <v>100.8356</v>
      </c>
      <c r="I50">
        <v>180.02414289999999</v>
      </c>
      <c r="J50">
        <v>289.11371430000003</v>
      </c>
      <c r="K50">
        <v>57.319000000000003</v>
      </c>
      <c r="L50">
        <v>139.1114714</v>
      </c>
      <c r="M50">
        <v>34.572071430000001</v>
      </c>
      <c r="N50">
        <v>72.223714290000004</v>
      </c>
      <c r="O50">
        <v>24.035471430000001</v>
      </c>
      <c r="P50">
        <v>26.861171429999999</v>
      </c>
      <c r="Q50">
        <v>683.28614289999996</v>
      </c>
      <c r="R50">
        <v>4526.05</v>
      </c>
      <c r="S50">
        <v>186.01642860000001</v>
      </c>
      <c r="T50">
        <v>456.17471430000001</v>
      </c>
      <c r="U50">
        <v>652.15885709999998</v>
      </c>
      <c r="V50">
        <v>122.1568857</v>
      </c>
      <c r="W50">
        <v>203.18071430000001</v>
      </c>
      <c r="X50">
        <v>187.68885710000001</v>
      </c>
      <c r="Y50" s="1">
        <v>0.47594907407407411</v>
      </c>
      <c r="Z50" t="s">
        <v>47</v>
      </c>
      <c r="AA50" t="s">
        <v>46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42.679880949999998</v>
      </c>
      <c r="H51">
        <v>100.83561899999999</v>
      </c>
      <c r="I51">
        <v>184.16257139999999</v>
      </c>
      <c r="J51">
        <v>297.73238099999998</v>
      </c>
      <c r="K51">
        <v>54.279357140000002</v>
      </c>
      <c r="L51">
        <v>136.87673810000001</v>
      </c>
      <c r="M51">
        <v>33.777309520000003</v>
      </c>
      <c r="N51">
        <v>72.981976189999997</v>
      </c>
      <c r="O51">
        <v>24.525976190000002</v>
      </c>
      <c r="P51">
        <v>26.381499999999999</v>
      </c>
      <c r="Q51">
        <v>692.36642859999995</v>
      </c>
      <c r="R51">
        <v>4582.7857139999996</v>
      </c>
      <c r="S51">
        <v>190.445381</v>
      </c>
      <c r="T51">
        <v>479.94785710000002</v>
      </c>
      <c r="U51">
        <v>699.8052381</v>
      </c>
      <c r="V51">
        <v>126.2287857</v>
      </c>
      <c r="W51">
        <v>212.33297619999999</v>
      </c>
      <c r="X51">
        <v>200.20142860000001</v>
      </c>
      <c r="Y51" s="1">
        <v>0.47908564814814819</v>
      </c>
      <c r="Z51" t="s">
        <v>48</v>
      </c>
      <c r="AA51" t="s">
        <v>46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44.013624999999998</v>
      </c>
      <c r="H52">
        <v>100.8355893</v>
      </c>
      <c r="I52">
        <v>184.67982140000001</v>
      </c>
      <c r="J52">
        <v>296.75285710000003</v>
      </c>
      <c r="K52">
        <v>53.736571429999998</v>
      </c>
      <c r="L52">
        <v>136.17839290000001</v>
      </c>
      <c r="M52">
        <v>34.27403571</v>
      </c>
      <c r="N52">
        <v>72.508053570000001</v>
      </c>
      <c r="O52">
        <v>24.52598214</v>
      </c>
      <c r="P52">
        <v>26.381499999999999</v>
      </c>
      <c r="Q52">
        <v>684.79946429999995</v>
      </c>
      <c r="R52">
        <v>4553.3196429999998</v>
      </c>
      <c r="S52">
        <v>189.3382143</v>
      </c>
      <c r="T52">
        <v>479.38714290000001</v>
      </c>
      <c r="U52">
        <v>701.93214290000003</v>
      </c>
      <c r="V52">
        <v>125.21080360000001</v>
      </c>
      <c r="W52">
        <v>212.79053569999999</v>
      </c>
      <c r="X52">
        <v>199.41928569999999</v>
      </c>
      <c r="Y52" s="1">
        <v>0.47912037037037036</v>
      </c>
      <c r="Z52" t="s">
        <v>48</v>
      </c>
      <c r="AA52" t="s">
        <v>46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43.213371430000002</v>
      </c>
      <c r="H53">
        <v>99.395085710000004</v>
      </c>
      <c r="I53">
        <v>184.99028569999999</v>
      </c>
      <c r="J53">
        <v>296.16528570000003</v>
      </c>
      <c r="K53">
        <v>54.713585709999997</v>
      </c>
      <c r="L53">
        <v>135.7594</v>
      </c>
      <c r="M53">
        <v>33.975999999999999</v>
      </c>
      <c r="N53">
        <v>72.792400000000001</v>
      </c>
      <c r="O53">
        <v>24.52598571</v>
      </c>
      <c r="P53">
        <v>26.861171429999999</v>
      </c>
      <c r="Q53">
        <v>682.52957140000001</v>
      </c>
      <c r="R53">
        <v>4534.4414290000004</v>
      </c>
      <c r="S53">
        <v>190.0024286</v>
      </c>
      <c r="T53">
        <v>479.05071429999998</v>
      </c>
      <c r="U53">
        <v>701.93228569999997</v>
      </c>
      <c r="V53">
        <v>125.8215714</v>
      </c>
      <c r="W53">
        <v>213.06514290000001</v>
      </c>
      <c r="X53">
        <v>199.88857139999999</v>
      </c>
      <c r="Y53" s="1">
        <v>0.47916666666666669</v>
      </c>
      <c r="Z53" t="s">
        <v>48</v>
      </c>
      <c r="AA53" t="s">
        <v>46</v>
      </c>
    </row>
    <row r="54" spans="1:27" x14ac:dyDescent="0.2">
      <c r="F54" t="s">
        <v>54</v>
      </c>
      <c r="G54">
        <f>AVERAGE(G45:G53)</f>
        <v>43.376391268888881</v>
      </c>
      <c r="H54">
        <f t="shared" ref="H54:X54" si="9">AVERAGE(H45:H53)</f>
        <v>99.888601578888881</v>
      </c>
      <c r="I54">
        <f t="shared" si="9"/>
        <v>180.0240819888889</v>
      </c>
      <c r="J54">
        <f t="shared" si="9"/>
        <v>291.00721296666666</v>
      </c>
      <c r="K54">
        <f t="shared" si="9"/>
        <v>54.279355555555554</v>
      </c>
      <c r="L54">
        <f t="shared" si="9"/>
        <v>136.27150873333332</v>
      </c>
      <c r="M54">
        <f t="shared" si="9"/>
        <v>33.777309521111107</v>
      </c>
      <c r="N54">
        <f t="shared" si="9"/>
        <v>70.696674736666665</v>
      </c>
      <c r="O54">
        <f t="shared" si="9"/>
        <v>22.954503835555556</v>
      </c>
      <c r="P54">
        <f t="shared" si="9"/>
        <v>26.083935847777777</v>
      </c>
      <c r="Q54" s="2">
        <f t="shared" si="9"/>
        <v>666.26777513333343</v>
      </c>
      <c r="R54" s="2">
        <f t="shared" si="9"/>
        <v>4363.2469841111115</v>
      </c>
      <c r="S54" s="2">
        <f t="shared" si="9"/>
        <v>187.3205053222222</v>
      </c>
      <c r="T54">
        <f t="shared" si="9"/>
        <v>469.17022089999995</v>
      </c>
      <c r="U54" s="2">
        <f t="shared" si="9"/>
        <v>677.82546296666669</v>
      </c>
      <c r="V54">
        <f t="shared" si="9"/>
        <v>122.68848916666667</v>
      </c>
      <c r="W54">
        <f t="shared" si="9"/>
        <v>207.11618387777779</v>
      </c>
      <c r="X54">
        <f t="shared" si="9"/>
        <v>194.76189813333337</v>
      </c>
    </row>
    <row r="55" spans="1:27" x14ac:dyDescent="0.2">
      <c r="F55" t="s">
        <v>55</v>
      </c>
      <c r="G55">
        <f>STDEV(G45:G53)</f>
        <v>1.2613930551967791</v>
      </c>
      <c r="H55">
        <f t="shared" ref="H55:X55" si="10">STDEV(H45:H53)</f>
        <v>1.1890323385050185</v>
      </c>
      <c r="I55">
        <f t="shared" si="10"/>
        <v>3.9832945693109556</v>
      </c>
      <c r="J55">
        <f t="shared" si="10"/>
        <v>4.6313914410213917</v>
      </c>
      <c r="K55">
        <f t="shared" si="10"/>
        <v>2.3264250832847053</v>
      </c>
      <c r="L55">
        <f t="shared" si="10"/>
        <v>2.4690403217187669</v>
      </c>
      <c r="M55">
        <f t="shared" si="10"/>
        <v>0.79940514926756245</v>
      </c>
      <c r="N55">
        <f t="shared" si="10"/>
        <v>2.5668578397998529</v>
      </c>
      <c r="O55">
        <f t="shared" si="10"/>
        <v>1.6189057809697014</v>
      </c>
      <c r="P55">
        <f t="shared" si="10"/>
        <v>0.8723402877142975</v>
      </c>
      <c r="Q55" s="2">
        <f t="shared" si="10"/>
        <v>31.72390548113383</v>
      </c>
      <c r="R55" s="2">
        <f t="shared" si="10"/>
        <v>284.81223515739134</v>
      </c>
      <c r="S55" s="2">
        <f t="shared" si="10"/>
        <v>1.9758710333150005</v>
      </c>
      <c r="T55">
        <f t="shared" si="10"/>
        <v>9.799735454034991</v>
      </c>
      <c r="U55" s="2">
        <f t="shared" si="10"/>
        <v>21.865214558056625</v>
      </c>
      <c r="V55">
        <f t="shared" si="10"/>
        <v>2.4809022028968606</v>
      </c>
      <c r="W55">
        <f t="shared" si="10"/>
        <v>4.3321131638874082</v>
      </c>
      <c r="X55">
        <f t="shared" si="10"/>
        <v>5.4797105394435253</v>
      </c>
    </row>
    <row r="56" spans="1:27" x14ac:dyDescent="0.2">
      <c r="F56" t="s">
        <v>56</v>
      </c>
      <c r="G56">
        <f>G55*100/G54</f>
        <v>2.908017514360389</v>
      </c>
      <c r="H56">
        <f t="shared" ref="H56:X56" si="11">H55*100/H54</f>
        <v>1.1903583789447267</v>
      </c>
      <c r="I56">
        <f t="shared" si="11"/>
        <v>2.2126454001619655</v>
      </c>
      <c r="J56">
        <f t="shared" si="11"/>
        <v>1.5915040021883899</v>
      </c>
      <c r="K56">
        <f t="shared" si="11"/>
        <v>4.2860219313097447</v>
      </c>
      <c r="L56">
        <f t="shared" si="11"/>
        <v>1.8118536623457928</v>
      </c>
      <c r="M56">
        <f t="shared" si="11"/>
        <v>2.3666927905194091</v>
      </c>
      <c r="N56">
        <f t="shared" si="11"/>
        <v>3.6308042059417511</v>
      </c>
      <c r="O56">
        <f t="shared" si="11"/>
        <v>7.05267163501955</v>
      </c>
      <c r="P56">
        <f t="shared" si="11"/>
        <v>3.3443583545257667</v>
      </c>
      <c r="Q56" s="2">
        <f t="shared" si="11"/>
        <v>4.7614347661922034</v>
      </c>
      <c r="R56" s="2">
        <f t="shared" si="11"/>
        <v>6.5275295254782328</v>
      </c>
      <c r="S56" s="2">
        <f t="shared" si="11"/>
        <v>1.0548076570240807</v>
      </c>
      <c r="T56">
        <f t="shared" si="11"/>
        <v>2.0887377368572864</v>
      </c>
      <c r="U56" s="2">
        <f t="shared" si="11"/>
        <v>3.2257883116928414</v>
      </c>
      <c r="V56">
        <f t="shared" si="11"/>
        <v>2.0221148860400984</v>
      </c>
      <c r="W56">
        <f t="shared" si="11"/>
        <v>2.0916343101627684</v>
      </c>
      <c r="X56">
        <f t="shared" si="11"/>
        <v>2.8135434045175165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s="2" t="s">
        <v>15</v>
      </c>
      <c r="R58" s="2" t="s">
        <v>16</v>
      </c>
      <c r="S58" s="2" t="s">
        <v>17</v>
      </c>
      <c r="T58" t="s">
        <v>18</v>
      </c>
      <c r="U58" s="2" t="s">
        <v>19</v>
      </c>
      <c r="V58" t="s">
        <v>20</v>
      </c>
      <c r="W58" t="s">
        <v>21</v>
      </c>
      <c r="X58" t="s">
        <v>22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40.012380950000001</v>
      </c>
      <c r="H59">
        <v>52.818642859999997</v>
      </c>
      <c r="I59">
        <v>165.53938099999999</v>
      </c>
      <c r="J59">
        <v>262.47452379999999</v>
      </c>
      <c r="K59">
        <v>49.936999999999998</v>
      </c>
      <c r="L59">
        <v>114.52952380000001</v>
      </c>
      <c r="M59">
        <v>33.777309520000003</v>
      </c>
      <c r="N59">
        <v>68.24288095</v>
      </c>
      <c r="O59">
        <v>22.07338571</v>
      </c>
      <c r="P59">
        <v>24.782619050000001</v>
      </c>
      <c r="Q59">
        <v>633.09285709999995</v>
      </c>
      <c r="R59">
        <v>4389.0071429999998</v>
      </c>
      <c r="S59">
        <v>181.58745239999999</v>
      </c>
      <c r="T59">
        <v>448.54952379999997</v>
      </c>
      <c r="U59">
        <v>642.37428569999997</v>
      </c>
      <c r="V59">
        <v>126.2287857</v>
      </c>
      <c r="W59">
        <v>203.1806905</v>
      </c>
      <c r="X59">
        <v>189.25290480000001</v>
      </c>
      <c r="Y59" s="1">
        <v>0.4828587962962963</v>
      </c>
      <c r="Z59" t="s">
        <v>27</v>
      </c>
      <c r="AA59" t="s">
        <v>46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40.012392859999999</v>
      </c>
      <c r="H60">
        <v>82.829250000000002</v>
      </c>
      <c r="I60">
        <v>164.50476789999999</v>
      </c>
      <c r="J60">
        <v>261.49517859999997</v>
      </c>
      <c r="K60">
        <v>48.851410710000003</v>
      </c>
      <c r="L60">
        <v>113.1328214</v>
      </c>
      <c r="M60">
        <v>33.528946429999998</v>
      </c>
      <c r="N60">
        <v>67.532017859999996</v>
      </c>
      <c r="O60">
        <v>19.62078571</v>
      </c>
      <c r="P60">
        <v>24.582767860000001</v>
      </c>
      <c r="Q60">
        <v>627.10232140000005</v>
      </c>
      <c r="R60">
        <v>4357.0428570000004</v>
      </c>
      <c r="S60">
        <v>181.03375</v>
      </c>
      <c r="T60">
        <v>447.42803570000001</v>
      </c>
      <c r="U60">
        <v>642.90607139999997</v>
      </c>
      <c r="V60">
        <v>126.73775000000001</v>
      </c>
      <c r="W60">
        <v>203.18071430000001</v>
      </c>
      <c r="X60">
        <v>188.86196430000001</v>
      </c>
      <c r="Y60" s="1">
        <v>0.48289351851851853</v>
      </c>
      <c r="Z60" t="s">
        <v>27</v>
      </c>
      <c r="AA60" t="s">
        <v>46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40.012385709999997</v>
      </c>
      <c r="H61">
        <v>83.549485709999999</v>
      </c>
      <c r="I61">
        <v>163.88399999999999</v>
      </c>
      <c r="J61">
        <v>260.90757139999999</v>
      </c>
      <c r="K61">
        <v>49.502771430000003</v>
      </c>
      <c r="L61">
        <v>113.97084289999999</v>
      </c>
      <c r="M61">
        <v>33.975999999999999</v>
      </c>
      <c r="N61">
        <v>67.674185710000003</v>
      </c>
      <c r="O61">
        <v>22.07338571</v>
      </c>
      <c r="P61">
        <v>24.942514289999998</v>
      </c>
      <c r="Q61">
        <v>624.26471430000004</v>
      </c>
      <c r="R61">
        <v>4340.2614290000001</v>
      </c>
      <c r="S61">
        <v>180.70171429999999</v>
      </c>
      <c r="T61">
        <v>446.7552857</v>
      </c>
      <c r="U61">
        <v>644.50142860000005</v>
      </c>
      <c r="V61">
        <v>127.0431571</v>
      </c>
      <c r="W61">
        <v>203.18071430000001</v>
      </c>
      <c r="X61">
        <v>188.62728569999999</v>
      </c>
      <c r="Y61" s="1">
        <v>0.48292824074074076</v>
      </c>
      <c r="Z61" t="s">
        <v>27</v>
      </c>
      <c r="AA61" t="s">
        <v>46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40.012380950000001</v>
      </c>
      <c r="H62">
        <v>96.033904759999999</v>
      </c>
      <c r="I62">
        <v>161.40090480000001</v>
      </c>
      <c r="J62">
        <v>268.35071429999999</v>
      </c>
      <c r="K62">
        <v>47.76583333</v>
      </c>
      <c r="L62">
        <v>131.2899286</v>
      </c>
      <c r="M62">
        <v>28.810047619999999</v>
      </c>
      <c r="N62">
        <v>57.816880949999998</v>
      </c>
      <c r="O62">
        <v>15.53312143</v>
      </c>
      <c r="P62">
        <v>21.584869049999998</v>
      </c>
      <c r="Q62">
        <v>499.4119048</v>
      </c>
      <c r="R62">
        <v>3080.495238</v>
      </c>
      <c r="S62">
        <v>181.58745239999999</v>
      </c>
      <c r="T62">
        <v>455.27761900000002</v>
      </c>
      <c r="U62">
        <v>616.84952380000004</v>
      </c>
      <c r="V62">
        <v>114.0130714</v>
      </c>
      <c r="W62">
        <v>190.36750000000001</v>
      </c>
      <c r="X62">
        <v>179.8684524</v>
      </c>
      <c r="Y62" s="1">
        <v>0.48603009259259261</v>
      </c>
      <c r="Z62" t="s">
        <v>47</v>
      </c>
      <c r="AA62" t="s">
        <v>46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40.012392859999999</v>
      </c>
      <c r="H63">
        <v>95.433696429999998</v>
      </c>
      <c r="I63">
        <v>162.95283929999999</v>
      </c>
      <c r="J63">
        <v>271.77875</v>
      </c>
      <c r="K63">
        <v>50.479803570000001</v>
      </c>
      <c r="L63">
        <v>131.98830359999999</v>
      </c>
      <c r="M63">
        <v>29.8035</v>
      </c>
      <c r="N63">
        <v>59.001660710000003</v>
      </c>
      <c r="O63">
        <v>19.007642860000001</v>
      </c>
      <c r="P63">
        <v>22.784035710000001</v>
      </c>
      <c r="Q63">
        <v>495.62839289999999</v>
      </c>
      <c r="R63">
        <v>3062.516071</v>
      </c>
      <c r="S63">
        <v>181.03375</v>
      </c>
      <c r="T63">
        <v>455.83839289999997</v>
      </c>
      <c r="U63">
        <v>617.38125000000002</v>
      </c>
      <c r="V63">
        <v>114.5220714</v>
      </c>
      <c r="W63">
        <v>192.19785709999999</v>
      </c>
      <c r="X63">
        <v>179.47749999999999</v>
      </c>
      <c r="Y63" s="1">
        <v>0.48606481481481478</v>
      </c>
      <c r="Z63" t="s">
        <v>47</v>
      </c>
      <c r="AA63" t="s">
        <v>46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40.012385709999997</v>
      </c>
      <c r="H64">
        <v>95.073557140000005</v>
      </c>
      <c r="I64">
        <v>162.64242859999999</v>
      </c>
      <c r="J64">
        <v>270.30957139999998</v>
      </c>
      <c r="K64">
        <v>50.805471429999997</v>
      </c>
      <c r="L64">
        <v>132.4073143</v>
      </c>
      <c r="M64">
        <v>29.8035</v>
      </c>
      <c r="N64">
        <v>59.143828569999997</v>
      </c>
      <c r="O64">
        <v>19.130271430000001</v>
      </c>
      <c r="P64">
        <v>22.5442</v>
      </c>
      <c r="Q64">
        <v>493.35842860000002</v>
      </c>
      <c r="R64">
        <v>3049.33</v>
      </c>
      <c r="S64">
        <v>180.70171429999999</v>
      </c>
      <c r="T64">
        <v>454.82914290000002</v>
      </c>
      <c r="U64">
        <v>618.97657140000001</v>
      </c>
      <c r="V64">
        <v>113.60590000000001</v>
      </c>
      <c r="W64">
        <v>191.09971429999999</v>
      </c>
      <c r="X64">
        <v>179.24285710000001</v>
      </c>
      <c r="Y64" s="1">
        <v>0.48609953703703707</v>
      </c>
      <c r="Z64" t="s">
        <v>47</v>
      </c>
      <c r="AA64" t="s">
        <v>46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42.679880949999998</v>
      </c>
      <c r="H65">
        <v>100.83561899999999</v>
      </c>
      <c r="I65">
        <v>171.74709519999999</v>
      </c>
      <c r="J65">
        <v>284.0209524</v>
      </c>
      <c r="K65">
        <v>54.279357140000002</v>
      </c>
      <c r="L65">
        <v>136.87673810000001</v>
      </c>
      <c r="M65">
        <v>30.79695238</v>
      </c>
      <c r="N65">
        <v>62.555976190000003</v>
      </c>
      <c r="O65">
        <v>17.168188099999998</v>
      </c>
      <c r="P65">
        <v>23.983190480000001</v>
      </c>
      <c r="Q65">
        <v>570.0357143</v>
      </c>
      <c r="R65">
        <v>3667.8261900000002</v>
      </c>
      <c r="S65">
        <v>179.37297620000001</v>
      </c>
      <c r="T65">
        <v>459.76309520000001</v>
      </c>
      <c r="U65">
        <v>687.04261899999995</v>
      </c>
      <c r="V65">
        <v>114.0130714</v>
      </c>
      <c r="W65">
        <v>195.85885709999999</v>
      </c>
      <c r="X65">
        <v>182.9965952</v>
      </c>
      <c r="Y65" s="1">
        <v>0.48900462962962959</v>
      </c>
      <c r="Z65" t="s">
        <v>48</v>
      </c>
      <c r="AA65" t="s">
        <v>46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44.013624999999998</v>
      </c>
      <c r="H66">
        <v>100.8355893</v>
      </c>
      <c r="I66">
        <v>172.2644286</v>
      </c>
      <c r="J66">
        <v>283.53125</v>
      </c>
      <c r="K66">
        <v>53.736571429999998</v>
      </c>
      <c r="L66">
        <v>138.27344640000001</v>
      </c>
      <c r="M66">
        <v>30.548589289999999</v>
      </c>
      <c r="N66">
        <v>61.845107140000003</v>
      </c>
      <c r="O66">
        <v>19.62078571</v>
      </c>
      <c r="P66">
        <v>23.98319643</v>
      </c>
      <c r="Q66">
        <v>565.62178570000003</v>
      </c>
      <c r="R66">
        <v>3643.8553569999999</v>
      </c>
      <c r="S66">
        <v>179.3730357</v>
      </c>
      <c r="T66">
        <v>459.20249999999999</v>
      </c>
      <c r="U66">
        <v>638.12017860000003</v>
      </c>
      <c r="V66">
        <v>114.5220714</v>
      </c>
      <c r="W66">
        <v>194.9435714</v>
      </c>
      <c r="X66">
        <v>181.82357139999999</v>
      </c>
      <c r="Y66" s="1">
        <v>0.48905092592592592</v>
      </c>
      <c r="Z66" t="s">
        <v>48</v>
      </c>
      <c r="AA66" t="s">
        <v>46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43.213371430000002</v>
      </c>
      <c r="H67">
        <v>100.8356</v>
      </c>
      <c r="I67">
        <v>171.3332857</v>
      </c>
      <c r="J67">
        <v>283.23742859999999</v>
      </c>
      <c r="K67">
        <v>53.410885710000002</v>
      </c>
      <c r="L67">
        <v>137.43542859999999</v>
      </c>
      <c r="M67">
        <v>30.99564286</v>
      </c>
      <c r="N67">
        <v>61.98727143</v>
      </c>
      <c r="O67">
        <v>16.67767143</v>
      </c>
      <c r="P67">
        <v>23.983185710000001</v>
      </c>
      <c r="Q67">
        <v>562.21671430000004</v>
      </c>
      <c r="R67">
        <v>3629.47</v>
      </c>
      <c r="S67">
        <v>179.37299999999999</v>
      </c>
      <c r="T67">
        <v>458.86599999999999</v>
      </c>
      <c r="U67">
        <v>690.44600000000003</v>
      </c>
      <c r="V67">
        <v>113.60590000000001</v>
      </c>
      <c r="W67">
        <v>195.49271429999999</v>
      </c>
      <c r="X67">
        <v>182.05814290000001</v>
      </c>
      <c r="Y67" s="1">
        <v>0.4890856481481482</v>
      </c>
      <c r="Z67" t="s">
        <v>48</v>
      </c>
      <c r="AA67" t="s">
        <v>46</v>
      </c>
    </row>
    <row r="68" spans="1:27" x14ac:dyDescent="0.2">
      <c r="F68" t="s">
        <v>54</v>
      </c>
      <c r="G68">
        <f>AVERAGE(G59:G67)</f>
        <v>41.10902182444444</v>
      </c>
      <c r="H68">
        <f t="shared" ref="H68:X68" si="12">AVERAGE(H59:H67)</f>
        <v>89.805038355555553</v>
      </c>
      <c r="I68">
        <f t="shared" si="12"/>
        <v>166.2521256777778</v>
      </c>
      <c r="J68">
        <f t="shared" si="12"/>
        <v>271.78954894444445</v>
      </c>
      <c r="K68">
        <f t="shared" si="12"/>
        <v>50.974344972222219</v>
      </c>
      <c r="L68">
        <f t="shared" si="12"/>
        <v>127.76714974444445</v>
      </c>
      <c r="M68">
        <f t="shared" si="12"/>
        <v>31.337832011111104</v>
      </c>
      <c r="N68">
        <f t="shared" si="12"/>
        <v>62.866645501111101</v>
      </c>
      <c r="O68">
        <f t="shared" si="12"/>
        <v>18.989470898888889</v>
      </c>
      <c r="P68">
        <f t="shared" si="12"/>
        <v>23.68561984222222</v>
      </c>
      <c r="Q68" s="2">
        <f t="shared" si="12"/>
        <v>563.41475926666658</v>
      </c>
      <c r="R68" s="2">
        <f t="shared" si="12"/>
        <v>3691.0893649999998</v>
      </c>
      <c r="S68" s="2">
        <f t="shared" si="12"/>
        <v>180.52942725555556</v>
      </c>
      <c r="T68">
        <f t="shared" si="12"/>
        <v>454.05662168888887</v>
      </c>
      <c r="U68" s="2">
        <f t="shared" si="12"/>
        <v>644.28865872222229</v>
      </c>
      <c r="V68">
        <f t="shared" si="12"/>
        <v>118.25464204444445</v>
      </c>
      <c r="W68">
        <f t="shared" si="12"/>
        <v>196.61137036666665</v>
      </c>
      <c r="X68">
        <f t="shared" si="12"/>
        <v>183.57880820000003</v>
      </c>
    </row>
    <row r="69" spans="1:27" x14ac:dyDescent="0.2">
      <c r="F69" t="s">
        <v>55</v>
      </c>
      <c r="G69">
        <f>STDEV(G59:G67)</f>
        <v>1.6788485407981109</v>
      </c>
      <c r="H69">
        <f t="shared" ref="H69:X69" si="13">STDEV(H59:H67)</f>
        <v>15.48807979586808</v>
      </c>
      <c r="I69">
        <f t="shared" si="13"/>
        <v>4.3124745601575496</v>
      </c>
      <c r="J69">
        <f t="shared" si="13"/>
        <v>9.641744824899364</v>
      </c>
      <c r="K69">
        <f t="shared" si="13"/>
        <v>2.3131642503664689</v>
      </c>
      <c r="L69">
        <f t="shared" si="13"/>
        <v>10.714115179140743</v>
      </c>
      <c r="M69">
        <f t="shared" si="13"/>
        <v>1.9314034690652091</v>
      </c>
      <c r="N69">
        <f t="shared" si="13"/>
        <v>4.0310203402772906</v>
      </c>
      <c r="O69">
        <f t="shared" si="13"/>
        <v>2.2485042913162352</v>
      </c>
      <c r="P69">
        <f t="shared" si="13"/>
        <v>1.1392189282006637</v>
      </c>
      <c r="Q69" s="2">
        <f t="shared" si="13"/>
        <v>57.296650807709824</v>
      </c>
      <c r="R69" s="2">
        <f t="shared" si="13"/>
        <v>563.28960983909076</v>
      </c>
      <c r="S69" s="2">
        <f t="shared" si="13"/>
        <v>0.92322988714184684</v>
      </c>
      <c r="T69">
        <f t="shared" si="13"/>
        <v>5.1842567206134591</v>
      </c>
      <c r="U69" s="2">
        <f t="shared" si="13"/>
        <v>27.657931947974713</v>
      </c>
      <c r="V69">
        <f t="shared" si="13"/>
        <v>6.323129169895898</v>
      </c>
      <c r="W69">
        <f t="shared" si="13"/>
        <v>5.2786257273589214</v>
      </c>
      <c r="X69">
        <f t="shared" si="13"/>
        <v>4.1939603581034319</v>
      </c>
    </row>
    <row r="70" spans="1:27" x14ac:dyDescent="0.2">
      <c r="F70" t="s">
        <v>56</v>
      </c>
      <c r="G70">
        <f>G69*100/G68</f>
        <v>4.0838931852176206</v>
      </c>
      <c r="H70">
        <f t="shared" ref="H70:X70" si="14">H69*100/H68</f>
        <v>17.246337265118434</v>
      </c>
      <c r="I70">
        <f t="shared" si="14"/>
        <v>2.5939364940907814</v>
      </c>
      <c r="J70">
        <f t="shared" si="14"/>
        <v>3.5475038912810439</v>
      </c>
      <c r="K70">
        <f t="shared" si="14"/>
        <v>4.5378989207747473</v>
      </c>
      <c r="L70">
        <f t="shared" si="14"/>
        <v>8.3856571901077501</v>
      </c>
      <c r="M70">
        <f t="shared" si="14"/>
        <v>6.16316874881585</v>
      </c>
      <c r="N70">
        <f t="shared" si="14"/>
        <v>6.4120175462615494</v>
      </c>
      <c r="O70">
        <f t="shared" si="14"/>
        <v>11.840794845146526</v>
      </c>
      <c r="P70">
        <f t="shared" si="14"/>
        <v>4.8097492731428577</v>
      </c>
      <c r="Q70" s="2">
        <f t="shared" si="14"/>
        <v>10.169533166345589</v>
      </c>
      <c r="R70" s="2">
        <f t="shared" si="14"/>
        <v>15.260795774287377</v>
      </c>
      <c r="S70" s="2">
        <f t="shared" si="14"/>
        <v>0.51140132729437637</v>
      </c>
      <c r="T70">
        <f t="shared" si="14"/>
        <v>1.1417643687983954</v>
      </c>
      <c r="U70" s="2">
        <f t="shared" si="14"/>
        <v>4.2927857837552148</v>
      </c>
      <c r="V70">
        <f t="shared" si="14"/>
        <v>5.3470452073411483</v>
      </c>
      <c r="W70">
        <f t="shared" si="14"/>
        <v>2.6848018593810972</v>
      </c>
      <c r="X70">
        <f t="shared" si="14"/>
        <v>2.2845558260375673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 t="s">
        <v>10</v>
      </c>
      <c r="M72" t="s">
        <v>11</v>
      </c>
      <c r="N72" t="s">
        <v>12</v>
      </c>
      <c r="O72" t="s">
        <v>13</v>
      </c>
      <c r="P72" t="s">
        <v>14</v>
      </c>
      <c r="Q72" s="2" t="s">
        <v>15</v>
      </c>
      <c r="R72" s="2" t="s">
        <v>16</v>
      </c>
      <c r="S72" s="2" t="s">
        <v>17</v>
      </c>
      <c r="T72" t="s">
        <v>18</v>
      </c>
      <c r="U72" s="2" t="s">
        <v>19</v>
      </c>
      <c r="V72" t="s">
        <v>20</v>
      </c>
      <c r="W72" t="s">
        <v>21</v>
      </c>
      <c r="X72" t="s">
        <v>22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42.679880949999998</v>
      </c>
      <c r="H73">
        <v>91.232214290000002</v>
      </c>
      <c r="I73">
        <v>167.608619</v>
      </c>
      <c r="J73">
        <v>278.14476189999999</v>
      </c>
      <c r="K73">
        <v>52.108190479999998</v>
      </c>
      <c r="L73">
        <v>122.9097381</v>
      </c>
      <c r="M73">
        <v>31.790404760000001</v>
      </c>
      <c r="N73">
        <v>66.347238099999998</v>
      </c>
      <c r="O73">
        <v>19.62078571</v>
      </c>
      <c r="P73">
        <v>23.983190480000001</v>
      </c>
      <c r="Q73">
        <v>626.78714290000005</v>
      </c>
      <c r="R73">
        <v>4081.3571430000002</v>
      </c>
      <c r="S73">
        <v>159.44264290000001</v>
      </c>
      <c r="T73">
        <v>414.90809519999999</v>
      </c>
      <c r="U73">
        <v>612.59547620000001</v>
      </c>
      <c r="V73">
        <v>118.0849762</v>
      </c>
      <c r="W73">
        <v>194.0284048</v>
      </c>
      <c r="X73">
        <v>182.9965952</v>
      </c>
      <c r="Y73" s="1">
        <v>0.49289351851851854</v>
      </c>
      <c r="Z73" t="s">
        <v>27</v>
      </c>
      <c r="AA73" t="s">
        <v>46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42.012999999999998</v>
      </c>
      <c r="H74">
        <v>90.031785709999994</v>
      </c>
      <c r="I74">
        <v>166.0566786</v>
      </c>
      <c r="J74">
        <v>277.65499999999997</v>
      </c>
      <c r="K74">
        <v>52.10817857</v>
      </c>
      <c r="L74">
        <v>121.51301789999999</v>
      </c>
      <c r="M74">
        <v>32.03876786</v>
      </c>
      <c r="N74">
        <v>66.821160710000001</v>
      </c>
      <c r="O74">
        <v>21.460232139999999</v>
      </c>
      <c r="P74">
        <v>23.98319643</v>
      </c>
      <c r="Q74">
        <v>621.42732139999998</v>
      </c>
      <c r="R74">
        <v>4054.3874999999998</v>
      </c>
      <c r="S74">
        <v>159.44264290000001</v>
      </c>
      <c r="T74">
        <v>415.46892860000003</v>
      </c>
      <c r="U74">
        <v>615.78607139999997</v>
      </c>
      <c r="V74">
        <v>117.5759821</v>
      </c>
      <c r="W74">
        <v>193.57071429999999</v>
      </c>
      <c r="X74">
        <v>182.99660710000001</v>
      </c>
      <c r="Y74" s="1">
        <v>0.49292824074074071</v>
      </c>
      <c r="Z74" t="s">
        <v>27</v>
      </c>
      <c r="AA74" t="s">
        <v>46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41.61288571</v>
      </c>
      <c r="H75">
        <v>92.192542860000003</v>
      </c>
      <c r="I75">
        <v>166.36699999999999</v>
      </c>
      <c r="J75">
        <v>277.3611429</v>
      </c>
      <c r="K75">
        <v>52.108185710000001</v>
      </c>
      <c r="L75">
        <v>120.675</v>
      </c>
      <c r="M75">
        <v>32.18778571</v>
      </c>
      <c r="N75">
        <v>65.968114290000003</v>
      </c>
      <c r="O75">
        <v>21.582871430000001</v>
      </c>
      <c r="P75">
        <v>24.462857140000001</v>
      </c>
      <c r="Q75">
        <v>618.21128569999996</v>
      </c>
      <c r="R75">
        <v>4038.2057140000002</v>
      </c>
      <c r="S75">
        <v>159.44257139999999</v>
      </c>
      <c r="T75">
        <v>414.45971429999997</v>
      </c>
      <c r="U75">
        <v>616.42414289999999</v>
      </c>
      <c r="V75">
        <v>117.2706</v>
      </c>
      <c r="W75">
        <v>193.2962857</v>
      </c>
      <c r="X75">
        <v>182.99657139999999</v>
      </c>
      <c r="Y75" s="1">
        <v>0.49296296296296299</v>
      </c>
      <c r="Z75" t="s">
        <v>27</v>
      </c>
      <c r="AA75" t="s">
        <v>46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45.347380950000002</v>
      </c>
      <c r="H76">
        <v>76.827119049999993</v>
      </c>
      <c r="I76">
        <v>177.95483329999999</v>
      </c>
      <c r="J76">
        <v>289.89714290000001</v>
      </c>
      <c r="K76">
        <v>54.279357140000002</v>
      </c>
      <c r="L76">
        <v>134.08333329999999</v>
      </c>
      <c r="M76">
        <v>29.8035</v>
      </c>
      <c r="N76">
        <v>60.66033333</v>
      </c>
      <c r="O76">
        <v>18.803254760000002</v>
      </c>
      <c r="P76">
        <v>23.18375</v>
      </c>
      <c r="Q76">
        <v>556.16333329999998</v>
      </c>
      <c r="R76">
        <v>3569.938095</v>
      </c>
      <c r="S76">
        <v>183.8019524</v>
      </c>
      <c r="T76">
        <v>462.00595240000001</v>
      </c>
      <c r="U76">
        <v>629.61190480000005</v>
      </c>
      <c r="V76">
        <v>114.0130714</v>
      </c>
      <c r="W76">
        <v>194.0284048</v>
      </c>
      <c r="X76">
        <v>179.8684524</v>
      </c>
      <c r="Y76" s="1">
        <v>0.50009259259259264</v>
      </c>
      <c r="Z76" t="s">
        <v>47</v>
      </c>
      <c r="AA76" t="s">
        <v>46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44.013624999999998</v>
      </c>
      <c r="H77">
        <v>100.8355893</v>
      </c>
      <c r="I77">
        <v>178.47214289999999</v>
      </c>
      <c r="J77">
        <v>289.40750000000003</v>
      </c>
      <c r="K77">
        <v>53.736571429999998</v>
      </c>
      <c r="L77">
        <v>134.08333930000001</v>
      </c>
      <c r="M77">
        <v>29.05841071</v>
      </c>
      <c r="N77">
        <v>61.134250000000002</v>
      </c>
      <c r="O77">
        <v>19.007642860000001</v>
      </c>
      <c r="P77">
        <v>23.383607139999999</v>
      </c>
      <c r="Q77">
        <v>551.43392859999994</v>
      </c>
      <c r="R77">
        <v>3546.4642859999999</v>
      </c>
      <c r="S77">
        <v>182.69464289999999</v>
      </c>
      <c r="T77">
        <v>460.88446429999999</v>
      </c>
      <c r="U77">
        <v>654.07321430000002</v>
      </c>
      <c r="V77">
        <v>112.9951071</v>
      </c>
      <c r="W77">
        <v>194.9435714</v>
      </c>
      <c r="X77">
        <v>180.65053570000001</v>
      </c>
      <c r="Y77" s="1">
        <v>0.50012731481481476</v>
      </c>
      <c r="Z77" t="s">
        <v>47</v>
      </c>
      <c r="AA77" t="s">
        <v>46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43.213371430000002</v>
      </c>
      <c r="H78">
        <v>99.395085710000004</v>
      </c>
      <c r="I78">
        <v>177.541</v>
      </c>
      <c r="J78">
        <v>289.11371430000003</v>
      </c>
      <c r="K78">
        <v>53.410885710000002</v>
      </c>
      <c r="L78">
        <v>134.08334289999999</v>
      </c>
      <c r="M78">
        <v>29.207428570000001</v>
      </c>
      <c r="N78">
        <v>60.849899999999998</v>
      </c>
      <c r="O78">
        <v>19.130271430000001</v>
      </c>
      <c r="P78">
        <v>23.50352857</v>
      </c>
      <c r="Q78">
        <v>548.59628569999995</v>
      </c>
      <c r="R78">
        <v>3532.381429</v>
      </c>
      <c r="S78">
        <v>182.03028570000001</v>
      </c>
      <c r="T78">
        <v>460.21171429999998</v>
      </c>
      <c r="U78">
        <v>630.46271430000002</v>
      </c>
      <c r="V78">
        <v>113.60590000000001</v>
      </c>
      <c r="W78">
        <v>194.3944286</v>
      </c>
      <c r="X78">
        <v>180.18128569999999</v>
      </c>
      <c r="Y78" s="1">
        <v>0.50017361111111114</v>
      </c>
      <c r="Z78" t="s">
        <v>47</v>
      </c>
      <c r="AA78" t="s">
        <v>46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45.347380950000002</v>
      </c>
      <c r="H79">
        <v>105.6373095</v>
      </c>
      <c r="I79">
        <v>184.16257139999999</v>
      </c>
      <c r="J79">
        <v>291.85595239999998</v>
      </c>
      <c r="K79">
        <v>60.792880949999997</v>
      </c>
      <c r="L79">
        <v>148.05035710000001</v>
      </c>
      <c r="M79">
        <v>30.79695238</v>
      </c>
      <c r="N79">
        <v>62.555976190000003</v>
      </c>
      <c r="O79">
        <v>19.62078571</v>
      </c>
      <c r="P79">
        <v>24.782619050000001</v>
      </c>
      <c r="Q79">
        <v>558.68547620000004</v>
      </c>
      <c r="R79">
        <v>3541.9714290000002</v>
      </c>
      <c r="S79">
        <v>181.58745239999999</v>
      </c>
      <c r="T79">
        <v>453.03500000000003</v>
      </c>
      <c r="U79">
        <v>625.35785710000005</v>
      </c>
      <c r="V79">
        <v>114.0130714</v>
      </c>
      <c r="W79">
        <v>194.0284048</v>
      </c>
      <c r="X79">
        <v>181.43254759999999</v>
      </c>
      <c r="Y79" s="1">
        <v>0.50311342592592589</v>
      </c>
      <c r="Z79" t="s">
        <v>48</v>
      </c>
      <c r="AA79" t="s">
        <v>46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44.013624999999998</v>
      </c>
      <c r="H80">
        <v>100.8355893</v>
      </c>
      <c r="I80">
        <v>180.02410710000001</v>
      </c>
      <c r="J80">
        <v>286.46946430000003</v>
      </c>
      <c r="K80">
        <v>56.993321430000002</v>
      </c>
      <c r="L80">
        <v>142.46355360000001</v>
      </c>
      <c r="M80">
        <v>29.05841071</v>
      </c>
      <c r="N80">
        <v>61.134250000000002</v>
      </c>
      <c r="O80">
        <v>19.007642860000001</v>
      </c>
      <c r="P80">
        <v>23.98319643</v>
      </c>
      <c r="Q80">
        <v>553.32571429999996</v>
      </c>
      <c r="R80">
        <v>3517.9982140000002</v>
      </c>
      <c r="S80">
        <v>179.3730357</v>
      </c>
      <c r="T80">
        <v>450.79214289999999</v>
      </c>
      <c r="U80">
        <v>670.02625</v>
      </c>
      <c r="V80">
        <v>112.9951071</v>
      </c>
      <c r="W80">
        <v>192.19785709999999</v>
      </c>
      <c r="X80">
        <v>180.65053570000001</v>
      </c>
      <c r="Y80" s="1">
        <v>0.50314814814814812</v>
      </c>
      <c r="Z80" t="s">
        <v>48</v>
      </c>
      <c r="AA80" t="s">
        <v>46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43.213371430000002</v>
      </c>
      <c r="H81">
        <v>100.8356</v>
      </c>
      <c r="I81">
        <v>178.78257139999999</v>
      </c>
      <c r="J81">
        <v>285.58800000000002</v>
      </c>
      <c r="K81">
        <v>56.016285709999998</v>
      </c>
      <c r="L81">
        <v>142.4635571</v>
      </c>
      <c r="M81">
        <v>29.207428570000001</v>
      </c>
      <c r="N81">
        <v>60.849899999999998</v>
      </c>
      <c r="O81">
        <v>19.130271430000001</v>
      </c>
      <c r="P81">
        <v>23.983185710000001</v>
      </c>
      <c r="Q81">
        <v>550.10971429999995</v>
      </c>
      <c r="R81">
        <v>3504.8128569999999</v>
      </c>
      <c r="S81">
        <v>179.37299999999999</v>
      </c>
      <c r="T81">
        <v>450.79214289999999</v>
      </c>
      <c r="U81">
        <v>624.08157140000003</v>
      </c>
      <c r="V81">
        <v>112.3843286</v>
      </c>
      <c r="W81">
        <v>192.19800000000001</v>
      </c>
      <c r="X81">
        <v>180.18128569999999</v>
      </c>
      <c r="Y81" s="1">
        <v>0.50319444444444439</v>
      </c>
      <c r="Z81" t="s">
        <v>48</v>
      </c>
      <c r="AA81" t="s">
        <v>46</v>
      </c>
    </row>
    <row r="82" spans="1:27" x14ac:dyDescent="0.2">
      <c r="F82" t="s">
        <v>54</v>
      </c>
      <c r="G82">
        <f>AVERAGE(G73:G81)</f>
        <v>43.49494682444444</v>
      </c>
      <c r="H82">
        <f t="shared" ref="H82:X82" si="15">AVERAGE(H73:H81)</f>
        <v>95.31364841333334</v>
      </c>
      <c r="I82">
        <f t="shared" si="15"/>
        <v>175.21883596666669</v>
      </c>
      <c r="J82">
        <f t="shared" si="15"/>
        <v>285.0547420777778</v>
      </c>
      <c r="K82">
        <f t="shared" si="15"/>
        <v>54.617095236666657</v>
      </c>
      <c r="L82">
        <f t="shared" si="15"/>
        <v>133.3694710333333</v>
      </c>
      <c r="M82">
        <f t="shared" si="15"/>
        <v>30.349898807777777</v>
      </c>
      <c r="N82">
        <f t="shared" si="15"/>
        <v>62.924569180000013</v>
      </c>
      <c r="O82">
        <f t="shared" si="15"/>
        <v>19.707084258888887</v>
      </c>
      <c r="P82">
        <f t="shared" si="15"/>
        <v>23.916570105555554</v>
      </c>
      <c r="Q82" s="2">
        <f t="shared" si="15"/>
        <v>576.08224471111112</v>
      </c>
      <c r="R82" s="2">
        <f t="shared" si="15"/>
        <v>3709.7240741111109</v>
      </c>
      <c r="S82" s="2">
        <f t="shared" si="15"/>
        <v>174.13202514444444</v>
      </c>
      <c r="T82">
        <f t="shared" si="15"/>
        <v>442.50646165555548</v>
      </c>
      <c r="U82" s="2">
        <f t="shared" si="15"/>
        <v>630.93546693333326</v>
      </c>
      <c r="V82">
        <f t="shared" si="15"/>
        <v>114.77090487777777</v>
      </c>
      <c r="W82">
        <f t="shared" si="15"/>
        <v>193.63178572222225</v>
      </c>
      <c r="X82">
        <f t="shared" si="15"/>
        <v>181.32826850000001</v>
      </c>
    </row>
    <row r="83" spans="1:27" x14ac:dyDescent="0.2">
      <c r="F83" t="s">
        <v>55</v>
      </c>
      <c r="G83">
        <f>STDEV(G73:G81)</f>
        <v>1.3210933300122409</v>
      </c>
      <c r="H83">
        <f t="shared" ref="H83:X83" si="16">STDEV(H73:H81)</f>
        <v>8.7375695002425964</v>
      </c>
      <c r="I83">
        <f t="shared" si="16"/>
        <v>6.7031607048967219</v>
      </c>
      <c r="J83">
        <f t="shared" si="16"/>
        <v>5.799874403395334</v>
      </c>
      <c r="K83">
        <f t="shared" si="16"/>
        <v>2.8933703882568258</v>
      </c>
      <c r="L83">
        <f t="shared" si="16"/>
        <v>9.959876152941165</v>
      </c>
      <c r="M83">
        <f t="shared" si="16"/>
        <v>1.3578444496102366</v>
      </c>
      <c r="N83">
        <f t="shared" si="16"/>
        <v>2.656192520468549</v>
      </c>
      <c r="O83">
        <f t="shared" si="16"/>
        <v>1.0646460835996563</v>
      </c>
      <c r="P83">
        <f t="shared" si="16"/>
        <v>0.50718616962787122</v>
      </c>
      <c r="Q83" s="2">
        <f t="shared" si="16"/>
        <v>34.743486446247786</v>
      </c>
      <c r="R83" s="2">
        <f t="shared" si="16"/>
        <v>262.0440939044305</v>
      </c>
      <c r="S83" s="2">
        <f t="shared" si="16"/>
        <v>11.107788895403525</v>
      </c>
      <c r="T83">
        <f t="shared" si="16"/>
        <v>21.091853583512872</v>
      </c>
      <c r="U83" s="2">
        <f t="shared" si="16"/>
        <v>19.104788573487525</v>
      </c>
      <c r="V83">
        <f t="shared" si="16"/>
        <v>2.2250989867185522</v>
      </c>
      <c r="W83">
        <f t="shared" si="16"/>
        <v>0.93558194967221686</v>
      </c>
      <c r="X83">
        <f t="shared" si="16"/>
        <v>1.324840650240185</v>
      </c>
    </row>
    <row r="84" spans="1:27" x14ac:dyDescent="0.2">
      <c r="F84" t="s">
        <v>56</v>
      </c>
      <c r="G84">
        <f>G83*100/G82</f>
        <v>3.0373489944578527</v>
      </c>
      <c r="H84">
        <f t="shared" ref="H84:X84" si="17">H83*100/H82</f>
        <v>9.167175578414124</v>
      </c>
      <c r="I84">
        <f t="shared" si="17"/>
        <v>3.8255936742850629</v>
      </c>
      <c r="J84">
        <f t="shared" si="17"/>
        <v>2.0346528393528094</v>
      </c>
      <c r="K84">
        <f t="shared" si="17"/>
        <v>5.2975545032544851</v>
      </c>
      <c r="L84">
        <f t="shared" si="17"/>
        <v>7.4678830738197002</v>
      </c>
      <c r="M84">
        <f t="shared" si="17"/>
        <v>4.4739669750143003</v>
      </c>
      <c r="N84">
        <f t="shared" si="17"/>
        <v>4.2212327475303484</v>
      </c>
      <c r="O84">
        <f t="shared" si="17"/>
        <v>5.4023521166985784</v>
      </c>
      <c r="P84">
        <f t="shared" si="17"/>
        <v>2.1206475986707538</v>
      </c>
      <c r="Q84" s="2">
        <f t="shared" si="17"/>
        <v>6.0309941445375834</v>
      </c>
      <c r="R84" s="2">
        <f t="shared" si="17"/>
        <v>7.0637084772192669</v>
      </c>
      <c r="S84" s="2">
        <f t="shared" si="17"/>
        <v>6.3789465988174729</v>
      </c>
      <c r="T84">
        <f t="shared" si="17"/>
        <v>4.7664509812131621</v>
      </c>
      <c r="U84" s="2">
        <f t="shared" si="17"/>
        <v>3.0280099272825001</v>
      </c>
      <c r="V84">
        <f t="shared" si="17"/>
        <v>1.938730890976343</v>
      </c>
      <c r="W84">
        <f t="shared" si="17"/>
        <v>0.48317581030542772</v>
      </c>
      <c r="X84">
        <f t="shared" si="17"/>
        <v>0.73063106001047207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DBFE-3F24-4929-9876-39410C9E448F}">
  <dimension ref="A1:AA84"/>
  <sheetViews>
    <sheetView topLeftCell="A73" zoomScale="77" zoomScaleNormal="77" workbookViewId="0">
      <selection activeCell="D98" sqref="D98"/>
    </sheetView>
  </sheetViews>
  <sheetFormatPr defaultRowHeight="14.25" x14ac:dyDescent="0.2"/>
  <cols>
    <col min="17" max="19" width="9" style="2"/>
    <col min="21" max="21" width="9" style="2"/>
  </cols>
  <sheetData>
    <row r="1" spans="1:27" x14ac:dyDescent="0.2">
      <c r="A1" t="s">
        <v>57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s="2" t="s">
        <v>15</v>
      </c>
      <c r="R2" s="2" t="s">
        <v>16</v>
      </c>
      <c r="S2" s="2" t="s">
        <v>17</v>
      </c>
      <c r="T2" t="s">
        <v>18</v>
      </c>
      <c r="U2" s="2" t="s">
        <v>19</v>
      </c>
      <c r="V2" t="s">
        <v>20</v>
      </c>
      <c r="W2" t="s">
        <v>21</v>
      </c>
      <c r="X2" t="s">
        <v>22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18.67244762</v>
      </c>
      <c r="H3">
        <v>16.805933329999998</v>
      </c>
      <c r="I3">
        <v>49.661809519999998</v>
      </c>
      <c r="J3">
        <v>31.340238100000001</v>
      </c>
      <c r="K3">
        <v>17.369392860000001</v>
      </c>
      <c r="L3">
        <v>13.96701429</v>
      </c>
      <c r="M3">
        <v>22.849352379999999</v>
      </c>
      <c r="N3">
        <v>22.747626189999998</v>
      </c>
      <c r="O3">
        <v>40.05911905</v>
      </c>
      <c r="P3">
        <v>13.590473810000001</v>
      </c>
      <c r="Q3">
        <v>10.08912857</v>
      </c>
      <c r="R3">
        <v>35.959095240000003</v>
      </c>
      <c r="S3">
        <v>112.93854760000001</v>
      </c>
      <c r="T3">
        <v>740.10666670000001</v>
      </c>
      <c r="U3">
        <v>1861.18381</v>
      </c>
      <c r="V3">
        <v>5832.9904759999999</v>
      </c>
      <c r="W3">
        <v>395.3785714</v>
      </c>
      <c r="X3">
        <v>39.101833329999998</v>
      </c>
      <c r="Y3" s="1">
        <v>0.43807870370370372</v>
      </c>
      <c r="Z3" t="s">
        <v>27</v>
      </c>
      <c r="AA3" t="s">
        <v>38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18.00557143</v>
      </c>
      <c r="H4">
        <v>16.205721430000001</v>
      </c>
      <c r="I4">
        <v>49.661821430000003</v>
      </c>
      <c r="J4">
        <v>30.850553569999999</v>
      </c>
      <c r="K4">
        <v>17.912196430000002</v>
      </c>
      <c r="L4">
        <v>14.665366069999999</v>
      </c>
      <c r="M4">
        <v>22.352625</v>
      </c>
      <c r="N4">
        <v>22.747624999999999</v>
      </c>
      <c r="O4">
        <v>40.467874999999999</v>
      </c>
      <c r="P4">
        <v>13.19075357</v>
      </c>
      <c r="Q4">
        <v>10.40441429</v>
      </c>
      <c r="R4">
        <v>34.460785710000003</v>
      </c>
      <c r="S4">
        <v>112.9385357</v>
      </c>
      <c r="T4">
        <v>735.06035710000003</v>
      </c>
      <c r="U4">
        <v>1844.1678569999999</v>
      </c>
      <c r="V4">
        <v>5848.260714</v>
      </c>
      <c r="W4">
        <v>398.12428569999997</v>
      </c>
      <c r="X4">
        <v>39.883875000000003</v>
      </c>
      <c r="Y4" s="1">
        <v>0.43811342592592589</v>
      </c>
      <c r="Z4" t="s">
        <v>27</v>
      </c>
      <c r="AA4" t="s">
        <v>38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19.20594286</v>
      </c>
      <c r="H5">
        <v>0</v>
      </c>
      <c r="I5">
        <v>49.661814290000002</v>
      </c>
      <c r="J5">
        <v>30.55674286</v>
      </c>
      <c r="K5">
        <v>16.935157140000001</v>
      </c>
      <c r="L5">
        <v>15.084371429999999</v>
      </c>
      <c r="M5">
        <v>22.054600000000001</v>
      </c>
      <c r="N5">
        <v>22.74762857</v>
      </c>
      <c r="O5">
        <v>40.222614290000003</v>
      </c>
      <c r="P5">
        <v>13.430585710000001</v>
      </c>
      <c r="Q5">
        <v>9.8369</v>
      </c>
      <c r="R5">
        <v>34.76045714</v>
      </c>
      <c r="S5">
        <v>111.6098429</v>
      </c>
      <c r="T5">
        <v>733.37828569999999</v>
      </c>
      <c r="U5">
        <v>1833.9571430000001</v>
      </c>
      <c r="V5">
        <v>5859.8657139999996</v>
      </c>
      <c r="W5">
        <v>399.77171429999999</v>
      </c>
      <c r="X5">
        <v>40.353099999999998</v>
      </c>
      <c r="Y5" s="1">
        <v>0.43814814814814818</v>
      </c>
      <c r="Z5" t="s">
        <v>27</v>
      </c>
      <c r="AA5" t="s">
        <v>38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18.67244762</v>
      </c>
      <c r="H6">
        <v>16.805933329999998</v>
      </c>
      <c r="I6">
        <v>49.661809519999998</v>
      </c>
      <c r="J6">
        <v>29.381476190000001</v>
      </c>
      <c r="K6">
        <v>17.369392860000001</v>
      </c>
      <c r="L6">
        <v>13.96701429</v>
      </c>
      <c r="M6">
        <v>21.855904760000001</v>
      </c>
      <c r="N6">
        <v>22.747626189999998</v>
      </c>
      <c r="O6">
        <v>43.329238099999998</v>
      </c>
      <c r="P6">
        <v>12.791033329999999</v>
      </c>
      <c r="Q6">
        <v>10.08912857</v>
      </c>
      <c r="R6">
        <v>37.95680952</v>
      </c>
      <c r="S6">
        <v>128.43990479999999</v>
      </c>
      <c r="T6">
        <v>872.42857140000001</v>
      </c>
      <c r="U6">
        <v>1897.3440479999999</v>
      </c>
      <c r="V6">
        <v>6738.9880949999997</v>
      </c>
      <c r="W6">
        <v>481.41</v>
      </c>
      <c r="X6">
        <v>39.101833329999998</v>
      </c>
      <c r="Y6" s="1">
        <v>0.4412152777777778</v>
      </c>
      <c r="Z6" t="s">
        <v>47</v>
      </c>
      <c r="AA6" t="s">
        <v>38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18.00557143</v>
      </c>
      <c r="H7">
        <v>16.205721430000001</v>
      </c>
      <c r="I7">
        <v>49.661821430000003</v>
      </c>
      <c r="J7">
        <v>29.381482139999999</v>
      </c>
      <c r="K7">
        <v>17.912196430000002</v>
      </c>
      <c r="L7">
        <v>14.665366069999999</v>
      </c>
      <c r="M7">
        <v>21.607535710000001</v>
      </c>
      <c r="N7">
        <v>22.747624999999999</v>
      </c>
      <c r="O7">
        <v>41.081017860000003</v>
      </c>
      <c r="P7">
        <v>13.19075357</v>
      </c>
      <c r="Q7">
        <v>10.40441429</v>
      </c>
      <c r="R7">
        <v>37.457392859999999</v>
      </c>
      <c r="S7">
        <v>127.8862857</v>
      </c>
      <c r="T7">
        <v>867.9430357</v>
      </c>
      <c r="U7">
        <v>1922.3375000000001</v>
      </c>
      <c r="V7">
        <v>6758.328571</v>
      </c>
      <c r="W7">
        <v>484.61339290000001</v>
      </c>
      <c r="X7">
        <v>39.883875000000003</v>
      </c>
      <c r="Y7" s="1">
        <v>0.44124999999999998</v>
      </c>
      <c r="Z7" t="s">
        <v>47</v>
      </c>
      <c r="AA7" t="s">
        <v>38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19.20594286</v>
      </c>
      <c r="H8">
        <v>0</v>
      </c>
      <c r="I8">
        <v>48.42027143</v>
      </c>
      <c r="J8">
        <v>29.381471430000001</v>
      </c>
      <c r="K8">
        <v>16.935157140000001</v>
      </c>
      <c r="L8">
        <v>15.084371429999999</v>
      </c>
      <c r="M8">
        <v>22.054600000000001</v>
      </c>
      <c r="N8">
        <v>22.74762857</v>
      </c>
      <c r="O8">
        <v>44.146771430000001</v>
      </c>
      <c r="P8">
        <v>12.950921429999999</v>
      </c>
      <c r="Q8">
        <v>9.8369</v>
      </c>
      <c r="R8">
        <v>38.35635714</v>
      </c>
      <c r="S8">
        <v>127.55411429999999</v>
      </c>
      <c r="T8">
        <v>865.25185710000005</v>
      </c>
      <c r="U8">
        <v>1825.0242860000001</v>
      </c>
      <c r="V8">
        <v>6769.9342859999997</v>
      </c>
      <c r="W8">
        <v>486.53542859999999</v>
      </c>
      <c r="X8">
        <v>40.353099999999998</v>
      </c>
      <c r="Y8" s="1">
        <v>0.44128472222222226</v>
      </c>
      <c r="Z8" t="s">
        <v>47</v>
      </c>
      <c r="AA8" t="s">
        <v>38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29.342404760000001</v>
      </c>
      <c r="H9">
        <v>16.805933329999998</v>
      </c>
      <c r="I9">
        <v>68.284999999999997</v>
      </c>
      <c r="J9">
        <v>43.092833329999998</v>
      </c>
      <c r="K9">
        <v>36.90995238</v>
      </c>
      <c r="L9">
        <v>25.140619050000002</v>
      </c>
      <c r="M9">
        <v>31.790404760000001</v>
      </c>
      <c r="N9">
        <v>31.27797619</v>
      </c>
      <c r="O9">
        <v>31.883785710000002</v>
      </c>
      <c r="P9">
        <v>17.58767143</v>
      </c>
      <c r="Q9">
        <v>20.178257139999999</v>
      </c>
      <c r="R9">
        <v>33.961357139999997</v>
      </c>
      <c r="S9">
        <v>126.2254286</v>
      </c>
      <c r="T9">
        <v>796.1752381</v>
      </c>
      <c r="U9">
        <v>2429.1119050000002</v>
      </c>
      <c r="V9">
        <v>5708.7976189999999</v>
      </c>
      <c r="W9">
        <v>499.71476189999998</v>
      </c>
      <c r="X9">
        <v>50.050357140000003</v>
      </c>
      <c r="Y9" s="1">
        <v>0.44449074074074074</v>
      </c>
      <c r="Z9" t="s">
        <v>48</v>
      </c>
      <c r="AA9" t="s">
        <v>38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30.00928571</v>
      </c>
      <c r="H10">
        <v>18.006357139999999</v>
      </c>
      <c r="I10">
        <v>68.284999999999997</v>
      </c>
      <c r="J10">
        <v>44.072214289999998</v>
      </c>
      <c r="K10">
        <v>35.824375000000003</v>
      </c>
      <c r="L10">
        <v>25.140625</v>
      </c>
      <c r="M10">
        <v>32.03876786</v>
      </c>
      <c r="N10">
        <v>31.277982139999999</v>
      </c>
      <c r="O10">
        <v>35.562678570000003</v>
      </c>
      <c r="P10">
        <v>17.387812499999999</v>
      </c>
      <c r="Q10">
        <v>19.86298214</v>
      </c>
      <c r="R10">
        <v>32.962499999999999</v>
      </c>
      <c r="S10">
        <v>124.56457140000001</v>
      </c>
      <c r="T10">
        <v>792.25035709999997</v>
      </c>
      <c r="U10">
        <v>2405.7125000000001</v>
      </c>
      <c r="V10">
        <v>5724.5767859999996</v>
      </c>
      <c r="W10">
        <v>502.46035710000001</v>
      </c>
      <c r="X10">
        <v>50.441375000000001</v>
      </c>
      <c r="Y10" s="1">
        <v>0.44452546296296297</v>
      </c>
      <c r="Z10" t="s">
        <v>48</v>
      </c>
      <c r="AA10" t="s">
        <v>38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28.808914290000001</v>
      </c>
      <c r="H11">
        <v>18.726614290000001</v>
      </c>
      <c r="I11">
        <v>69.526542860000006</v>
      </c>
      <c r="J11">
        <v>44.659842859999998</v>
      </c>
      <c r="K11">
        <v>36.475728570000001</v>
      </c>
      <c r="L11">
        <v>25.140628570000001</v>
      </c>
      <c r="M11">
        <v>31.591714289999999</v>
      </c>
      <c r="N11">
        <v>31.277985709999999</v>
      </c>
      <c r="O11">
        <v>35.807942859999997</v>
      </c>
      <c r="P11">
        <v>17.747557140000001</v>
      </c>
      <c r="Q11">
        <v>19.6738</v>
      </c>
      <c r="R11">
        <v>32.363185710000003</v>
      </c>
      <c r="S11">
        <v>126.2254286</v>
      </c>
      <c r="T11">
        <v>789.89557139999999</v>
      </c>
      <c r="U11">
        <v>2401.884286</v>
      </c>
      <c r="V11">
        <v>5734.0442860000003</v>
      </c>
      <c r="W11">
        <v>504.1077143</v>
      </c>
      <c r="X11">
        <v>50.675985709999999</v>
      </c>
      <c r="Y11" s="1">
        <v>0.4445601851851852</v>
      </c>
      <c r="Z11" t="s">
        <v>48</v>
      </c>
      <c r="AA11" t="s">
        <v>38</v>
      </c>
    </row>
    <row r="12" spans="1:27" x14ac:dyDescent="0.2">
      <c r="F12" t="s">
        <v>54</v>
      </c>
      <c r="G12">
        <f>AVERAGE(G3:G11)</f>
        <v>22.214280953333329</v>
      </c>
      <c r="H12">
        <f t="shared" ref="H12:W12" si="0">AVERAGE(H3:H11)</f>
        <v>13.284690475555555</v>
      </c>
      <c r="I12">
        <f t="shared" si="0"/>
        <v>55.869543386666663</v>
      </c>
      <c r="J12">
        <f t="shared" si="0"/>
        <v>34.746317196666659</v>
      </c>
      <c r="K12">
        <f t="shared" si="0"/>
        <v>23.738172089999999</v>
      </c>
      <c r="L12">
        <f t="shared" si="0"/>
        <v>18.095041800000001</v>
      </c>
      <c r="M12">
        <f t="shared" si="0"/>
        <v>25.355056084444445</v>
      </c>
      <c r="N12">
        <f t="shared" si="0"/>
        <v>25.591078173333333</v>
      </c>
      <c r="O12">
        <f t="shared" si="0"/>
        <v>39.173449207777786</v>
      </c>
      <c r="P12">
        <f t="shared" si="0"/>
        <v>14.651951387777777</v>
      </c>
      <c r="Q12" s="2">
        <f t="shared" si="0"/>
        <v>13.375102777777776</v>
      </c>
      <c r="R12" s="2">
        <f t="shared" si="0"/>
        <v>35.359771162222216</v>
      </c>
      <c r="S12" s="2">
        <f t="shared" si="0"/>
        <v>122.04251773333334</v>
      </c>
      <c r="T12">
        <f t="shared" si="0"/>
        <v>799.16554892222223</v>
      </c>
      <c r="U12" s="2">
        <f t="shared" si="0"/>
        <v>2046.7470372222222</v>
      </c>
      <c r="V12">
        <f t="shared" si="0"/>
        <v>6108.4207274444443</v>
      </c>
      <c r="W12">
        <f t="shared" si="0"/>
        <v>461.34624735555553</v>
      </c>
      <c r="X12">
        <f>AVERAGE(X3:X11)</f>
        <v>43.316148278888889</v>
      </c>
    </row>
    <row r="13" spans="1:27" x14ac:dyDescent="0.2">
      <c r="F13" t="s">
        <v>55</v>
      </c>
      <c r="G13">
        <f>STDEV(G3:G11)</f>
        <v>5.4045960949699667</v>
      </c>
      <c r="H13">
        <f t="shared" ref="H13:W13" si="1">STDEV(H3:H11)</f>
        <v>7.5757587932542272</v>
      </c>
      <c r="I13">
        <f t="shared" si="1"/>
        <v>9.6369851157728608</v>
      </c>
      <c r="J13">
        <f t="shared" si="1"/>
        <v>6.9425329106102005</v>
      </c>
      <c r="K13">
        <f t="shared" si="1"/>
        <v>9.5091150300221567</v>
      </c>
      <c r="L13">
        <f t="shared" si="1"/>
        <v>5.2992398036601278</v>
      </c>
      <c r="M13">
        <f t="shared" si="1"/>
        <v>4.852174182748306</v>
      </c>
      <c r="N13">
        <f t="shared" si="1"/>
        <v>4.2651773800008712</v>
      </c>
      <c r="O13">
        <f t="shared" si="1"/>
        <v>3.9797537842003914</v>
      </c>
      <c r="P13">
        <f t="shared" si="1"/>
        <v>2.2059960616528502</v>
      </c>
      <c r="Q13" s="2">
        <f t="shared" si="1"/>
        <v>4.9032140677919571</v>
      </c>
      <c r="R13" s="2">
        <f t="shared" si="1"/>
        <v>2.188969198245919</v>
      </c>
      <c r="S13" s="2">
        <f t="shared" si="1"/>
        <v>7.257871490725913</v>
      </c>
      <c r="T13">
        <f t="shared" si="1"/>
        <v>57.590470987830642</v>
      </c>
      <c r="U13" s="2">
        <f t="shared" si="1"/>
        <v>275.88337668231952</v>
      </c>
      <c r="V13">
        <f t="shared" si="1"/>
        <v>488.63493135255806</v>
      </c>
      <c r="W13">
        <f t="shared" si="1"/>
        <v>48.360157794096111</v>
      </c>
      <c r="X13">
        <f>STDEV(X3:X11)</f>
        <v>5.3259605087902937</v>
      </c>
    </row>
    <row r="14" spans="1:27" x14ac:dyDescent="0.2">
      <c r="F14" t="s">
        <v>56</v>
      </c>
      <c r="G14">
        <f>G13*100/G12</f>
        <v>24.329376702868199</v>
      </c>
      <c r="H14">
        <f t="shared" ref="H14:W14" si="2">H13*100/H12</f>
        <v>57.026234876860507</v>
      </c>
      <c r="I14">
        <f t="shared" si="2"/>
        <v>17.249085157321584</v>
      </c>
      <c r="J14">
        <f t="shared" si="2"/>
        <v>19.980629519137132</v>
      </c>
      <c r="K14">
        <f t="shared" si="2"/>
        <v>40.05832881305966</v>
      </c>
      <c r="L14">
        <f t="shared" si="2"/>
        <v>29.285590286175118</v>
      </c>
      <c r="M14">
        <f t="shared" si="2"/>
        <v>19.136909682188236</v>
      </c>
      <c r="N14">
        <f t="shared" si="2"/>
        <v>16.666657618377773</v>
      </c>
      <c r="O14">
        <f t="shared" si="2"/>
        <v>10.159314190311896</v>
      </c>
      <c r="P14">
        <f t="shared" si="2"/>
        <v>15.055988129287863</v>
      </c>
      <c r="Q14" s="2">
        <f t="shared" si="2"/>
        <v>36.65926273058971</v>
      </c>
      <c r="R14" s="2">
        <f t="shared" si="2"/>
        <v>6.1905638138987076</v>
      </c>
      <c r="S14" s="2">
        <f t="shared" si="2"/>
        <v>5.9470024263057129</v>
      </c>
      <c r="T14">
        <f t="shared" si="2"/>
        <v>7.2063255311116468</v>
      </c>
      <c r="U14" s="2">
        <f t="shared" si="2"/>
        <v>13.479114500477761</v>
      </c>
      <c r="V14">
        <f t="shared" si="2"/>
        <v>7.9993660089125243</v>
      </c>
      <c r="W14">
        <f t="shared" si="2"/>
        <v>10.482399731502609</v>
      </c>
      <c r="X14">
        <f>X13*100/X12</f>
        <v>12.295554245726926</v>
      </c>
    </row>
    <row r="15" spans="1:27" x14ac:dyDescent="0.2">
      <c r="A15" t="s">
        <v>57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s="2" t="s">
        <v>15</v>
      </c>
      <c r="R16" s="2" t="s">
        <v>16</v>
      </c>
      <c r="S16" s="2" t="s">
        <v>17</v>
      </c>
      <c r="T16" t="s">
        <v>18</v>
      </c>
      <c r="U16" s="2" t="s">
        <v>19</v>
      </c>
      <c r="V16" t="s">
        <v>20</v>
      </c>
      <c r="W16" t="s">
        <v>21</v>
      </c>
      <c r="X16" t="s">
        <v>22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18.67244762</v>
      </c>
      <c r="H17">
        <v>14.40508571</v>
      </c>
      <c r="I17">
        <v>39.31559524</v>
      </c>
      <c r="J17">
        <v>27.422714289999998</v>
      </c>
      <c r="K17">
        <v>15.198219050000001</v>
      </c>
      <c r="L17">
        <v>16.760416670000001</v>
      </c>
      <c r="M17">
        <v>19.869002380000001</v>
      </c>
      <c r="N17">
        <v>16.112902380000001</v>
      </c>
      <c r="O17">
        <v>24.525976190000002</v>
      </c>
      <c r="P17">
        <v>10.39271667</v>
      </c>
      <c r="Q17">
        <v>8.8279880950000003</v>
      </c>
      <c r="R17">
        <v>21.975000000000001</v>
      </c>
      <c r="S17">
        <v>70.863404759999995</v>
      </c>
      <c r="T17">
        <v>464.2485714</v>
      </c>
      <c r="U17">
        <v>1086.931429</v>
      </c>
      <c r="V17">
        <v>3416.3214290000001</v>
      </c>
      <c r="W17">
        <v>258.0942857</v>
      </c>
      <c r="X17">
        <v>32.845547619999998</v>
      </c>
      <c r="Y17" s="1">
        <v>0.44991898148148146</v>
      </c>
      <c r="Z17" t="s">
        <v>27</v>
      </c>
      <c r="AA17" t="s">
        <v>38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18.00557143</v>
      </c>
      <c r="H18">
        <v>16.205721430000001</v>
      </c>
      <c r="I18">
        <v>40.350232140000003</v>
      </c>
      <c r="J18">
        <v>27.91241071</v>
      </c>
      <c r="K18">
        <v>16.28380714</v>
      </c>
      <c r="L18">
        <v>16.76041786</v>
      </c>
      <c r="M18">
        <v>20.117357139999999</v>
      </c>
      <c r="N18">
        <v>16.349855359999999</v>
      </c>
      <c r="O18">
        <v>25.13914286</v>
      </c>
      <c r="P18">
        <v>10.792435709999999</v>
      </c>
      <c r="Q18">
        <v>8.5127017859999992</v>
      </c>
      <c r="R18">
        <v>22.474428570000001</v>
      </c>
      <c r="S18">
        <v>71.417017860000001</v>
      </c>
      <c r="T18">
        <v>462.5666071</v>
      </c>
      <c r="U18">
        <v>1076.827857</v>
      </c>
      <c r="V18">
        <v>3431.0803569999998</v>
      </c>
      <c r="W18">
        <v>260.83999999999997</v>
      </c>
      <c r="X18">
        <v>32.84555357</v>
      </c>
      <c r="Y18" s="1">
        <v>0.44995370370370374</v>
      </c>
      <c r="Z18" t="s">
        <v>27</v>
      </c>
      <c r="AA18" t="s">
        <v>38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17.60544286</v>
      </c>
      <c r="H19">
        <v>15.845599999999999</v>
      </c>
      <c r="I19">
        <v>39.729457140000001</v>
      </c>
      <c r="J19">
        <v>27.030957140000002</v>
      </c>
      <c r="K19">
        <v>16.935157140000001</v>
      </c>
      <c r="L19">
        <v>15.084371429999999</v>
      </c>
      <c r="M19">
        <v>20.266385710000002</v>
      </c>
      <c r="N19">
        <v>16.492028569999999</v>
      </c>
      <c r="O19">
        <v>25.016500000000001</v>
      </c>
      <c r="P19">
        <v>10.55260286</v>
      </c>
      <c r="Q19">
        <v>8.3235314290000009</v>
      </c>
      <c r="R19">
        <v>21.575457140000001</v>
      </c>
      <c r="S19">
        <v>70.420500000000004</v>
      </c>
      <c r="T19">
        <v>460.21171429999998</v>
      </c>
      <c r="U19">
        <v>1070.7657139999999</v>
      </c>
      <c r="V19">
        <v>3431.3871429999999</v>
      </c>
      <c r="W19">
        <v>260.291</v>
      </c>
      <c r="X19">
        <v>32.845542860000002</v>
      </c>
      <c r="Y19" s="1">
        <v>0.44998842592592592</v>
      </c>
      <c r="Z19" t="s">
        <v>27</v>
      </c>
      <c r="AA19" t="s">
        <v>38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18.67244762</v>
      </c>
      <c r="H20">
        <v>14.40508571</v>
      </c>
      <c r="I20">
        <v>39.31559524</v>
      </c>
      <c r="J20">
        <v>27.422714289999998</v>
      </c>
      <c r="K20">
        <v>17.369392860000001</v>
      </c>
      <c r="L20">
        <v>16.760416670000001</v>
      </c>
      <c r="M20">
        <v>20.862452380000001</v>
      </c>
      <c r="N20">
        <v>16.112902380000001</v>
      </c>
      <c r="O20">
        <v>24.525976190000002</v>
      </c>
      <c r="P20">
        <v>11.192154759999999</v>
      </c>
      <c r="Q20">
        <v>7.5668476189999998</v>
      </c>
      <c r="R20">
        <v>23.972738100000001</v>
      </c>
      <c r="S20">
        <v>55.362023809999997</v>
      </c>
      <c r="T20">
        <v>291.55714289999997</v>
      </c>
      <c r="U20">
        <v>701.93238099999996</v>
      </c>
      <c r="V20">
        <v>2380.0233330000001</v>
      </c>
      <c r="W20">
        <v>175.7238571</v>
      </c>
      <c r="X20">
        <v>26.5892619</v>
      </c>
      <c r="Y20" s="1">
        <v>0.45310185185185187</v>
      </c>
      <c r="Z20" t="s">
        <v>47</v>
      </c>
      <c r="AA20" t="s">
        <v>38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18.00557143</v>
      </c>
      <c r="H21">
        <v>16.205721430000001</v>
      </c>
      <c r="I21">
        <v>40.350232140000003</v>
      </c>
      <c r="J21">
        <v>27.91241071</v>
      </c>
      <c r="K21">
        <v>16.28380714</v>
      </c>
      <c r="L21">
        <v>16.76041786</v>
      </c>
      <c r="M21">
        <v>20.862446429999999</v>
      </c>
      <c r="N21">
        <v>16.349855359999999</v>
      </c>
      <c r="O21">
        <v>21.460232139999999</v>
      </c>
      <c r="P21">
        <v>10.792435709999999</v>
      </c>
      <c r="Q21">
        <v>8.5127017859999992</v>
      </c>
      <c r="R21">
        <v>22.474428570000001</v>
      </c>
      <c r="S21">
        <v>54.808410709999997</v>
      </c>
      <c r="T21">
        <v>289.31428570000003</v>
      </c>
      <c r="U21">
        <v>735.43357140000001</v>
      </c>
      <c r="V21">
        <v>2386.6392860000001</v>
      </c>
      <c r="W21">
        <v>177.09669640000001</v>
      </c>
      <c r="X21">
        <v>26.980267860000001</v>
      </c>
      <c r="Y21" s="1">
        <v>0.45313657407407404</v>
      </c>
      <c r="Z21" t="s">
        <v>47</v>
      </c>
      <c r="AA21" t="s">
        <v>38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17.60544286</v>
      </c>
      <c r="H22">
        <v>0</v>
      </c>
      <c r="I22">
        <v>38.487914289999999</v>
      </c>
      <c r="J22">
        <v>25.855699999999999</v>
      </c>
      <c r="K22">
        <v>16.935157140000001</v>
      </c>
      <c r="L22">
        <v>18.436457140000002</v>
      </c>
      <c r="M22">
        <v>20.86245714</v>
      </c>
      <c r="N22">
        <v>16.492028569999999</v>
      </c>
      <c r="O22">
        <v>25.507028569999999</v>
      </c>
      <c r="P22">
        <v>10.55260286</v>
      </c>
      <c r="Q22">
        <v>8.3235314290000009</v>
      </c>
      <c r="R22">
        <v>22.774085710000001</v>
      </c>
      <c r="S22">
        <v>53.147557140000004</v>
      </c>
      <c r="T22">
        <v>287.96871429999999</v>
      </c>
      <c r="U22">
        <v>663.64499999999998</v>
      </c>
      <c r="V22">
        <v>2389.388571</v>
      </c>
      <c r="W22">
        <v>177.92042860000001</v>
      </c>
      <c r="X22">
        <v>27.214885710000001</v>
      </c>
      <c r="Y22" s="1">
        <v>0.45317129629629632</v>
      </c>
      <c r="Z22" t="s">
        <v>47</v>
      </c>
      <c r="AA22" t="s">
        <v>38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21.339938100000001</v>
      </c>
      <c r="H23">
        <v>16.805933329999998</v>
      </c>
      <c r="I23">
        <v>41.384857140000001</v>
      </c>
      <c r="J23">
        <v>31.340238100000001</v>
      </c>
      <c r="K23">
        <v>21.711742860000001</v>
      </c>
      <c r="L23">
        <v>25.140619050000002</v>
      </c>
      <c r="M23">
        <v>24.8362619</v>
      </c>
      <c r="N23">
        <v>24.643261899999999</v>
      </c>
      <c r="O23">
        <v>42.51171429</v>
      </c>
      <c r="P23">
        <v>11.991595240000001</v>
      </c>
      <c r="Q23">
        <v>10.08912857</v>
      </c>
      <c r="R23">
        <v>35.959095240000003</v>
      </c>
      <c r="S23">
        <v>119.5819762</v>
      </c>
      <c r="T23">
        <v>879.15690480000001</v>
      </c>
      <c r="U23">
        <v>1784.609524</v>
      </c>
      <c r="V23">
        <v>6453.9547620000003</v>
      </c>
      <c r="W23">
        <v>442.97047620000001</v>
      </c>
      <c r="X23">
        <v>37.5377619</v>
      </c>
      <c r="Y23" s="1">
        <v>0.45630787037037041</v>
      </c>
      <c r="Z23" t="s">
        <v>48</v>
      </c>
      <c r="AA23" t="s">
        <v>38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22.006803569999999</v>
      </c>
      <c r="H24">
        <v>16.205721430000001</v>
      </c>
      <c r="I24">
        <v>41.902160709999997</v>
      </c>
      <c r="J24">
        <v>30.850553569999999</v>
      </c>
      <c r="K24">
        <v>22.79732143</v>
      </c>
      <c r="L24">
        <v>25.140625</v>
      </c>
      <c r="M24">
        <v>24.58789286</v>
      </c>
      <c r="N24">
        <v>24.169357139999999</v>
      </c>
      <c r="O24">
        <v>43.533625000000001</v>
      </c>
      <c r="P24">
        <v>12.591175</v>
      </c>
      <c r="Q24">
        <v>10.40441429</v>
      </c>
      <c r="R24">
        <v>35.959089290000001</v>
      </c>
      <c r="S24">
        <v>121.2428393</v>
      </c>
      <c r="T24">
        <v>874.67142860000001</v>
      </c>
      <c r="U24">
        <v>1762.8069640000001</v>
      </c>
      <c r="V24">
        <v>6471.260714</v>
      </c>
      <c r="W24">
        <v>444.80089290000001</v>
      </c>
      <c r="X24">
        <v>37.537767860000002</v>
      </c>
      <c r="Y24" s="1">
        <v>0.45634259259259258</v>
      </c>
      <c r="Z24" t="s">
        <v>48</v>
      </c>
      <c r="AA24" t="s">
        <v>38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22.406942860000001</v>
      </c>
      <c r="H25">
        <v>17.286100000000001</v>
      </c>
      <c r="I25">
        <v>42.212542859999999</v>
      </c>
      <c r="J25">
        <v>30.55674286</v>
      </c>
      <c r="K25">
        <v>22.145971429999999</v>
      </c>
      <c r="L25">
        <v>25.140628570000001</v>
      </c>
      <c r="M25">
        <v>24.438871429999999</v>
      </c>
      <c r="N25">
        <v>24.453700000000001</v>
      </c>
      <c r="O25">
        <v>40.222614290000003</v>
      </c>
      <c r="P25">
        <v>11.99159429</v>
      </c>
      <c r="Q25">
        <v>10.593584290000001</v>
      </c>
      <c r="R25">
        <v>35.959085709999997</v>
      </c>
      <c r="S25">
        <v>119.5819857</v>
      </c>
      <c r="T25">
        <v>870.63442859999998</v>
      </c>
      <c r="U25">
        <v>1753.554286</v>
      </c>
      <c r="V25">
        <v>6481.6442859999997</v>
      </c>
      <c r="W25">
        <v>446.99757140000003</v>
      </c>
      <c r="X25">
        <v>37.537771429999999</v>
      </c>
      <c r="Y25" s="1">
        <v>0.45637731481481486</v>
      </c>
      <c r="Z25" t="s">
        <v>48</v>
      </c>
      <c r="AA25" t="s">
        <v>38</v>
      </c>
    </row>
    <row r="26" spans="1:27" x14ac:dyDescent="0.2">
      <c r="F26" t="s">
        <v>54</v>
      </c>
      <c r="G26">
        <f>AVERAGE(G17:G25)</f>
        <v>19.368956483333331</v>
      </c>
      <c r="H26">
        <f t="shared" ref="H26:W26" si="3">AVERAGE(H17:H25)</f>
        <v>14.151663226666667</v>
      </c>
      <c r="I26">
        <f t="shared" si="3"/>
        <v>40.338731877777768</v>
      </c>
      <c r="J26">
        <f t="shared" si="3"/>
        <v>28.478271296666669</v>
      </c>
      <c r="K26">
        <f t="shared" si="3"/>
        <v>18.406730687777777</v>
      </c>
      <c r="L26">
        <f t="shared" si="3"/>
        <v>19.553818916666664</v>
      </c>
      <c r="M26">
        <f t="shared" si="3"/>
        <v>21.855903041111116</v>
      </c>
      <c r="N26">
        <f t="shared" si="3"/>
        <v>19.019543517777777</v>
      </c>
      <c r="O26">
        <f t="shared" si="3"/>
        <v>30.271423281111108</v>
      </c>
      <c r="P26">
        <f t="shared" si="3"/>
        <v>11.205479233333332</v>
      </c>
      <c r="Q26" s="2">
        <f t="shared" si="3"/>
        <v>9.0171588104444442</v>
      </c>
      <c r="R26" s="2">
        <f t="shared" si="3"/>
        <v>27.013712036666668</v>
      </c>
      <c r="S26" s="2">
        <f t="shared" si="3"/>
        <v>81.825079497777779</v>
      </c>
      <c r="T26">
        <f t="shared" si="3"/>
        <v>542.25886641111117</v>
      </c>
      <c r="U26" s="2">
        <f t="shared" si="3"/>
        <v>1181.834080711111</v>
      </c>
      <c r="V26">
        <f t="shared" si="3"/>
        <v>4093.5222090000002</v>
      </c>
      <c r="W26">
        <f t="shared" si="3"/>
        <v>293.85946758888883</v>
      </c>
      <c r="X26">
        <f>AVERAGE(X17:X25)</f>
        <v>32.437151190000002</v>
      </c>
    </row>
    <row r="27" spans="1:27" x14ac:dyDescent="0.2">
      <c r="F27" t="s">
        <v>55</v>
      </c>
      <c r="G27">
        <f>STDEV(G17:G25)</f>
        <v>1.9678736751491386</v>
      </c>
      <c r="H27">
        <f t="shared" ref="H27:W27" si="4">STDEV(H17:H25)</f>
        <v>5.3943807424795569</v>
      </c>
      <c r="I27">
        <f t="shared" si="4"/>
        <v>1.2718332484690347</v>
      </c>
      <c r="J27">
        <f t="shared" si="4"/>
        <v>1.9358466260675911</v>
      </c>
      <c r="K27">
        <f t="shared" si="4"/>
        <v>2.9346549359266954</v>
      </c>
      <c r="L27">
        <f t="shared" si="4"/>
        <v>4.2730845031915692</v>
      </c>
      <c r="M27">
        <f t="shared" si="4"/>
        <v>2.1058178174471442</v>
      </c>
      <c r="N27">
        <f t="shared" si="4"/>
        <v>4.0559386122254404</v>
      </c>
      <c r="O27">
        <f t="shared" si="4"/>
        <v>8.9794787763783539</v>
      </c>
      <c r="P27">
        <f t="shared" si="4"/>
        <v>0.79140488721073465</v>
      </c>
      <c r="Q27" s="2">
        <f t="shared" si="4"/>
        <v>1.070577764735168</v>
      </c>
      <c r="R27" s="2">
        <f t="shared" si="4"/>
        <v>6.7403147457928556</v>
      </c>
      <c r="S27" s="2">
        <f t="shared" si="4"/>
        <v>29.614336674381384</v>
      </c>
      <c r="T27">
        <f t="shared" si="4"/>
        <v>260.40663001562547</v>
      </c>
      <c r="U27" s="2">
        <f t="shared" si="4"/>
        <v>468.80162397802854</v>
      </c>
      <c r="V27">
        <f t="shared" si="4"/>
        <v>1837.7248640119715</v>
      </c>
      <c r="W27">
        <f t="shared" si="4"/>
        <v>118.84674430619629</v>
      </c>
      <c r="X27">
        <f>STDEV(X17:X25)</f>
        <v>4.6070143848134721</v>
      </c>
    </row>
    <row r="28" spans="1:27" x14ac:dyDescent="0.2">
      <c r="F28" t="s">
        <v>56</v>
      </c>
      <c r="G28">
        <f>G27*100/G26</f>
        <v>10.159936477953583</v>
      </c>
      <c r="H28">
        <f t="shared" ref="H28:W28" si="5">H27*100/H26</f>
        <v>38.118351575203278</v>
      </c>
      <c r="I28">
        <f t="shared" si="5"/>
        <v>3.152883566896846</v>
      </c>
      <c r="J28">
        <f t="shared" si="5"/>
        <v>6.7976268850777419</v>
      </c>
      <c r="K28">
        <f t="shared" si="5"/>
        <v>15.943379547978775</v>
      </c>
      <c r="L28">
        <f t="shared" si="5"/>
        <v>21.852940959524858</v>
      </c>
      <c r="M28">
        <f t="shared" si="5"/>
        <v>9.6350071350796416</v>
      </c>
      <c r="N28">
        <f t="shared" si="5"/>
        <v>21.325110186973255</v>
      </c>
      <c r="O28">
        <f t="shared" si="5"/>
        <v>29.663219641150494</v>
      </c>
      <c r="P28">
        <f t="shared" si="5"/>
        <v>7.0626598892487777</v>
      </c>
      <c r="Q28" s="2">
        <f t="shared" si="5"/>
        <v>11.872672836760215</v>
      </c>
      <c r="R28" s="2">
        <f t="shared" si="5"/>
        <v>24.951457010587763</v>
      </c>
      <c r="S28" s="2">
        <f t="shared" si="5"/>
        <v>36.192249193214238</v>
      </c>
      <c r="T28">
        <f t="shared" si="5"/>
        <v>48.022567475770757</v>
      </c>
      <c r="U28" s="2">
        <f t="shared" si="5"/>
        <v>39.667296080677417</v>
      </c>
      <c r="V28">
        <f t="shared" si="5"/>
        <v>44.893487079941998</v>
      </c>
      <c r="W28">
        <f t="shared" si="5"/>
        <v>40.443394688396971</v>
      </c>
      <c r="X28">
        <f>X27*100/X26</f>
        <v>14.202894569341099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s="2" t="s">
        <v>15</v>
      </c>
      <c r="R30" s="2" t="s">
        <v>16</v>
      </c>
      <c r="S30" s="2" t="s">
        <v>17</v>
      </c>
      <c r="T30" t="s">
        <v>18</v>
      </c>
      <c r="U30" s="2" t="s">
        <v>19</v>
      </c>
      <c r="V30" t="s">
        <v>20</v>
      </c>
      <c r="W30" t="s">
        <v>21</v>
      </c>
      <c r="X30" t="s">
        <v>22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16.00495476</v>
      </c>
      <c r="H31">
        <v>14.40508571</v>
      </c>
      <c r="I31">
        <v>43.454095240000001</v>
      </c>
      <c r="J31">
        <v>29.381476190000001</v>
      </c>
      <c r="K31">
        <v>15.198219050000001</v>
      </c>
      <c r="L31">
        <v>13.96701429</v>
      </c>
      <c r="M31">
        <v>17.882102379999999</v>
      </c>
      <c r="N31">
        <v>13.269447619999999</v>
      </c>
      <c r="O31">
        <v>19.62078571</v>
      </c>
      <c r="P31">
        <v>10.39271667</v>
      </c>
      <c r="Q31">
        <v>7.5668476189999998</v>
      </c>
      <c r="R31">
        <v>17.97954524</v>
      </c>
      <c r="S31">
        <v>42.07514286</v>
      </c>
      <c r="T31">
        <v>165.96330950000001</v>
      </c>
      <c r="U31">
        <v>561.54571429999999</v>
      </c>
      <c r="V31">
        <v>1871.03619</v>
      </c>
      <c r="W31">
        <v>124.4710714</v>
      </c>
      <c r="X31">
        <v>23.46110238</v>
      </c>
      <c r="Y31" s="1">
        <v>0.46075231481481477</v>
      </c>
      <c r="Z31" t="s">
        <v>27</v>
      </c>
      <c r="AA31" t="s">
        <v>38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16.004953570000001</v>
      </c>
      <c r="H32">
        <v>16.205721430000001</v>
      </c>
      <c r="I32">
        <v>43.454089289999999</v>
      </c>
      <c r="J32">
        <v>29.381482139999999</v>
      </c>
      <c r="K32">
        <v>16.28380714</v>
      </c>
      <c r="L32">
        <v>14.665366069999999</v>
      </c>
      <c r="M32">
        <v>17.882107139999999</v>
      </c>
      <c r="N32">
        <v>13.50640357</v>
      </c>
      <c r="O32">
        <v>19.62078571</v>
      </c>
      <c r="P32">
        <v>10.192855359999999</v>
      </c>
      <c r="Q32">
        <v>8.5127017859999992</v>
      </c>
      <c r="R32">
        <v>16.481249999999999</v>
      </c>
      <c r="S32">
        <v>41.521517860000003</v>
      </c>
      <c r="T32">
        <v>164.8419107</v>
      </c>
      <c r="U32">
        <v>556.76</v>
      </c>
      <c r="V32">
        <v>1875.108929</v>
      </c>
      <c r="W32">
        <v>124.9286786</v>
      </c>
      <c r="X32">
        <v>23.461107139999999</v>
      </c>
      <c r="Y32" s="1">
        <v>0.46078703703703705</v>
      </c>
      <c r="Z32" t="s">
        <v>27</v>
      </c>
      <c r="AA32" t="s">
        <v>38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16.004957139999998</v>
      </c>
      <c r="H33">
        <v>15.845599999999999</v>
      </c>
      <c r="I33">
        <v>44.695628569999997</v>
      </c>
      <c r="J33">
        <v>29.381471430000001</v>
      </c>
      <c r="K33">
        <v>15.63245714</v>
      </c>
      <c r="L33">
        <v>13.408334290000001</v>
      </c>
      <c r="M33">
        <v>17.882100000000001</v>
      </c>
      <c r="N33">
        <v>13.079884290000001</v>
      </c>
      <c r="O33">
        <v>19.62078571</v>
      </c>
      <c r="P33">
        <v>10.55260286</v>
      </c>
      <c r="Q33">
        <v>8.3235314290000009</v>
      </c>
      <c r="R33">
        <v>16.780914289999998</v>
      </c>
      <c r="S33">
        <v>42.518042860000001</v>
      </c>
      <c r="T33">
        <v>164.1691429</v>
      </c>
      <c r="U33">
        <v>552.61199999999997</v>
      </c>
      <c r="V33">
        <v>1877.5514290000001</v>
      </c>
      <c r="W33">
        <v>125.20324290000001</v>
      </c>
      <c r="X33">
        <v>23.461099999999998</v>
      </c>
      <c r="Y33" s="1">
        <v>0.46082175925925922</v>
      </c>
      <c r="Z33" t="s">
        <v>27</v>
      </c>
      <c r="AA33" t="s">
        <v>38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16.00495476</v>
      </c>
      <c r="H34">
        <v>14.40508571</v>
      </c>
      <c r="I34">
        <v>43.454095240000001</v>
      </c>
      <c r="J34">
        <v>29.381476190000001</v>
      </c>
      <c r="K34">
        <v>17.369392860000001</v>
      </c>
      <c r="L34">
        <v>13.96701429</v>
      </c>
      <c r="M34">
        <v>20.862452380000001</v>
      </c>
      <c r="N34">
        <v>20.851990480000001</v>
      </c>
      <c r="O34">
        <v>33.518857140000001</v>
      </c>
      <c r="P34">
        <v>11.192154759999999</v>
      </c>
      <c r="Q34">
        <v>10.08912857</v>
      </c>
      <c r="R34">
        <v>29.965904760000001</v>
      </c>
      <c r="S34">
        <v>104.080619</v>
      </c>
      <c r="T34">
        <v>697.49428569999998</v>
      </c>
      <c r="U34">
        <v>1799.4990479999999</v>
      </c>
      <c r="V34">
        <v>4971.7857139999996</v>
      </c>
      <c r="W34">
        <v>358.7695238</v>
      </c>
      <c r="X34">
        <v>31.281476189999999</v>
      </c>
      <c r="Y34" s="1">
        <v>0.463900462962963</v>
      </c>
      <c r="Z34" t="s">
        <v>47</v>
      </c>
      <c r="AA34" t="s">
        <v>38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16.004953570000001</v>
      </c>
      <c r="H35">
        <v>16.205721430000001</v>
      </c>
      <c r="I35">
        <v>43.454089289999999</v>
      </c>
      <c r="J35">
        <v>29.381482139999999</v>
      </c>
      <c r="K35">
        <v>19.54057143</v>
      </c>
      <c r="L35">
        <v>14.665366069999999</v>
      </c>
      <c r="M35">
        <v>20.862446429999999</v>
      </c>
      <c r="N35">
        <v>20.615035710000001</v>
      </c>
      <c r="O35">
        <v>31.883785710000002</v>
      </c>
      <c r="P35">
        <v>10.792435709999999</v>
      </c>
      <c r="Q35">
        <v>10.40441429</v>
      </c>
      <c r="R35">
        <v>29.965910709999999</v>
      </c>
      <c r="S35">
        <v>102.973375</v>
      </c>
      <c r="T35">
        <v>693.00892859999999</v>
      </c>
      <c r="U35">
        <v>1783.546071</v>
      </c>
      <c r="V35">
        <v>4982.4732139999996</v>
      </c>
      <c r="W35">
        <v>362.43035709999998</v>
      </c>
      <c r="X35">
        <v>30.499428569999999</v>
      </c>
      <c r="Y35" s="1">
        <v>0.46393518518518517</v>
      </c>
      <c r="Z35" t="s">
        <v>47</v>
      </c>
      <c r="AA35" t="s">
        <v>38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16.004957139999998</v>
      </c>
      <c r="H36">
        <v>15.845599999999999</v>
      </c>
      <c r="I36">
        <v>44.695628569999997</v>
      </c>
      <c r="J36">
        <v>29.381471430000001</v>
      </c>
      <c r="K36">
        <v>18.237857139999999</v>
      </c>
      <c r="L36">
        <v>15.084371429999999</v>
      </c>
      <c r="M36">
        <v>20.86245714</v>
      </c>
      <c r="N36">
        <v>21.041557139999998</v>
      </c>
      <c r="O36">
        <v>30.90274286</v>
      </c>
      <c r="P36">
        <v>11.03226714</v>
      </c>
      <c r="Q36">
        <v>10.593584290000001</v>
      </c>
      <c r="R36">
        <v>29.965914290000001</v>
      </c>
      <c r="S36">
        <v>103.6377143</v>
      </c>
      <c r="T36">
        <v>690.31757140000002</v>
      </c>
      <c r="U36">
        <v>1773.9742859999999</v>
      </c>
      <c r="V36">
        <v>4992.5514290000001</v>
      </c>
      <c r="W36">
        <v>362.43042860000003</v>
      </c>
      <c r="X36">
        <v>30.03021429</v>
      </c>
      <c r="Y36" s="1">
        <v>0.46396990740740746</v>
      </c>
      <c r="Z36" t="s">
        <v>47</v>
      </c>
      <c r="AA36" t="s">
        <v>38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16.00495476</v>
      </c>
      <c r="H37">
        <v>16.805933329999998</v>
      </c>
      <c r="I37">
        <v>43.454095240000001</v>
      </c>
      <c r="J37">
        <v>29.381476190000001</v>
      </c>
      <c r="K37">
        <v>17.369392860000001</v>
      </c>
      <c r="L37">
        <v>19.553821429999999</v>
      </c>
      <c r="M37">
        <v>19.869002380000001</v>
      </c>
      <c r="N37">
        <v>18.008538099999999</v>
      </c>
      <c r="O37">
        <v>31.0662381</v>
      </c>
      <c r="P37">
        <v>10.39271667</v>
      </c>
      <c r="Q37">
        <v>8.8279880950000003</v>
      </c>
      <c r="R37">
        <v>27.968190480000001</v>
      </c>
      <c r="S37">
        <v>101.8661429</v>
      </c>
      <c r="T37">
        <v>749.07738099999995</v>
      </c>
      <c r="U37">
        <v>1452.7869049999999</v>
      </c>
      <c r="V37">
        <v>5332.1476190000003</v>
      </c>
      <c r="W37">
        <v>397.20904760000002</v>
      </c>
      <c r="X37">
        <v>28.153333329999999</v>
      </c>
      <c r="Y37" s="1">
        <v>0.46715277777777775</v>
      </c>
      <c r="Z37" t="s">
        <v>48</v>
      </c>
      <c r="AA37" t="s">
        <v>38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16.004953570000001</v>
      </c>
      <c r="H38">
        <v>16.205721430000001</v>
      </c>
      <c r="I38">
        <v>43.454089289999999</v>
      </c>
      <c r="J38">
        <v>29.381482139999999</v>
      </c>
      <c r="K38">
        <v>17.912196430000002</v>
      </c>
      <c r="L38">
        <v>18.85546429</v>
      </c>
      <c r="M38">
        <v>20.117357139999999</v>
      </c>
      <c r="N38">
        <v>17.77158214</v>
      </c>
      <c r="O38">
        <v>31.883785710000002</v>
      </c>
      <c r="P38">
        <v>10.792435709999999</v>
      </c>
      <c r="Q38">
        <v>8.5127017859999992</v>
      </c>
      <c r="R38">
        <v>28.467607139999998</v>
      </c>
      <c r="S38">
        <v>101.3125179</v>
      </c>
      <c r="T38">
        <v>745.15267859999994</v>
      </c>
      <c r="U38">
        <v>1435.770536</v>
      </c>
      <c r="V38">
        <v>5345.891071</v>
      </c>
      <c r="W38">
        <v>400.87</v>
      </c>
      <c r="X38">
        <v>28.153321429999998</v>
      </c>
      <c r="Y38" s="1">
        <v>0.46718750000000003</v>
      </c>
      <c r="Z38" t="s">
        <v>48</v>
      </c>
      <c r="AA38" t="s">
        <v>38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14.40445714</v>
      </c>
      <c r="H39">
        <v>2.8810171429999998</v>
      </c>
      <c r="I39">
        <v>44.695628569999997</v>
      </c>
      <c r="J39">
        <v>32.907257139999999</v>
      </c>
      <c r="K39">
        <v>19.54057143</v>
      </c>
      <c r="L39">
        <v>25.140628570000001</v>
      </c>
      <c r="M39">
        <v>13.709611430000001</v>
      </c>
      <c r="N39">
        <v>15.92334286</v>
      </c>
      <c r="O39">
        <v>29.921700000000001</v>
      </c>
      <c r="P39">
        <v>11.03226714</v>
      </c>
      <c r="Q39">
        <v>9.0802157139999995</v>
      </c>
      <c r="R39">
        <v>28.767271430000001</v>
      </c>
      <c r="S39">
        <v>102.3090286</v>
      </c>
      <c r="T39">
        <v>742.79785709999999</v>
      </c>
      <c r="U39">
        <v>1428.1130000000001</v>
      </c>
      <c r="V39">
        <v>5355.3571430000002</v>
      </c>
      <c r="W39">
        <v>401.96828570000002</v>
      </c>
      <c r="X39">
        <v>28.153328569999999</v>
      </c>
      <c r="Y39" s="1">
        <v>0.46722222222222221</v>
      </c>
      <c r="Z39" t="s">
        <v>48</v>
      </c>
      <c r="AA39" t="s">
        <v>38</v>
      </c>
    </row>
    <row r="40" spans="1:27" x14ac:dyDescent="0.2">
      <c r="F40" t="s">
        <v>54</v>
      </c>
      <c r="G40">
        <f>AVERAGE(G31:G39)</f>
        <v>15.827121823333336</v>
      </c>
      <c r="H40">
        <f t="shared" ref="H40:X40" si="6">AVERAGE(H31:H39)</f>
        <v>14.311720686999999</v>
      </c>
      <c r="I40">
        <f t="shared" si="6"/>
        <v>43.867937699999999</v>
      </c>
      <c r="J40">
        <f t="shared" si="6"/>
        <v>29.773230554444449</v>
      </c>
      <c r="K40">
        <f t="shared" si="6"/>
        <v>17.453829497777779</v>
      </c>
      <c r="L40">
        <f t="shared" si="6"/>
        <v>16.58970897</v>
      </c>
      <c r="M40">
        <f t="shared" si="6"/>
        <v>18.881070713333333</v>
      </c>
      <c r="N40">
        <f t="shared" si="6"/>
        <v>17.118642434444443</v>
      </c>
      <c r="O40">
        <f t="shared" si="6"/>
        <v>27.559940738888891</v>
      </c>
      <c r="P40">
        <f t="shared" si="6"/>
        <v>10.708050224444445</v>
      </c>
      <c r="Q40" s="2">
        <f t="shared" si="6"/>
        <v>9.1012348421111113</v>
      </c>
      <c r="R40" s="2">
        <f t="shared" si="6"/>
        <v>25.149167593333331</v>
      </c>
      <c r="S40" s="2">
        <f t="shared" si="6"/>
        <v>82.47712236444444</v>
      </c>
      <c r="T40">
        <f t="shared" si="6"/>
        <v>534.75811838888887</v>
      </c>
      <c r="U40" s="2">
        <f t="shared" si="6"/>
        <v>1260.5119511444443</v>
      </c>
      <c r="V40">
        <f t="shared" si="6"/>
        <v>4067.1003042222219</v>
      </c>
      <c r="W40">
        <f t="shared" si="6"/>
        <v>295.36451507777775</v>
      </c>
      <c r="X40">
        <f t="shared" si="6"/>
        <v>27.406045766666669</v>
      </c>
    </row>
    <row r="41" spans="1:27" x14ac:dyDescent="0.2">
      <c r="F41" t="s">
        <v>55</v>
      </c>
      <c r="G41">
        <f>STDEV(G31:G39)</f>
        <v>0.53349925625180428</v>
      </c>
      <c r="H41">
        <f t="shared" ref="H41:X41" si="7">STDEV(H31:H39)</f>
        <v>4.3641551618197978</v>
      </c>
      <c r="I41">
        <f t="shared" si="7"/>
        <v>0.62076815250534501</v>
      </c>
      <c r="J41">
        <f t="shared" si="7"/>
        <v>1.1752599695909296</v>
      </c>
      <c r="K41">
        <f t="shared" si="7"/>
        <v>1.5541143192672462</v>
      </c>
      <c r="L41">
        <f t="shared" si="7"/>
        <v>3.8824648706997178</v>
      </c>
      <c r="M41">
        <f t="shared" si="7"/>
        <v>2.3457362350460134</v>
      </c>
      <c r="N41">
        <f t="shared" si="7"/>
        <v>3.3236846395165474</v>
      </c>
      <c r="O41">
        <f t="shared" si="7"/>
        <v>6.031550972541341</v>
      </c>
      <c r="P41">
        <f t="shared" si="7"/>
        <v>0.34410978824621835</v>
      </c>
      <c r="Q41" s="2">
        <f t="shared" si="7"/>
        <v>1.0385285395483883</v>
      </c>
      <c r="R41" s="2">
        <f t="shared" si="7"/>
        <v>6.1054951662505648</v>
      </c>
      <c r="S41" s="2">
        <f t="shared" si="7"/>
        <v>30.34179946941083</v>
      </c>
      <c r="T41">
        <f t="shared" si="7"/>
        <v>278.25080260632444</v>
      </c>
      <c r="U41" s="2">
        <f t="shared" si="7"/>
        <v>548.68406679832515</v>
      </c>
      <c r="V41">
        <f t="shared" si="7"/>
        <v>1651.8825365042874</v>
      </c>
      <c r="W41">
        <f t="shared" si="7"/>
        <v>128.98243151447656</v>
      </c>
      <c r="X41">
        <f t="shared" si="7"/>
        <v>3.1590593135952347</v>
      </c>
    </row>
    <row r="42" spans="1:27" x14ac:dyDescent="0.2">
      <c r="F42" t="s">
        <v>56</v>
      </c>
      <c r="G42">
        <f>G41*100/G40</f>
        <v>3.370791368177164</v>
      </c>
      <c r="H42">
        <f t="shared" ref="H42:X42" si="8">H41*100/H40</f>
        <v>30.493574163894653</v>
      </c>
      <c r="I42">
        <f t="shared" si="8"/>
        <v>1.4150839657669729</v>
      </c>
      <c r="J42">
        <f t="shared" si="8"/>
        <v>3.9473713389677516</v>
      </c>
      <c r="K42">
        <f t="shared" si="8"/>
        <v>8.904145187536729</v>
      </c>
      <c r="L42">
        <f t="shared" si="8"/>
        <v>23.402850994677323</v>
      </c>
      <c r="M42">
        <f t="shared" si="8"/>
        <v>12.423745828087567</v>
      </c>
      <c r="N42">
        <f t="shared" si="8"/>
        <v>19.415585390281635</v>
      </c>
      <c r="O42">
        <f t="shared" si="8"/>
        <v>21.885210239332721</v>
      </c>
      <c r="P42">
        <f t="shared" si="8"/>
        <v>3.2135615824875479</v>
      </c>
      <c r="Q42" s="2">
        <f t="shared" si="8"/>
        <v>11.410853115701963</v>
      </c>
      <c r="R42" s="2">
        <f t="shared" si="8"/>
        <v>24.277126245200421</v>
      </c>
      <c r="S42" s="2">
        <f t="shared" si="8"/>
        <v>36.788140274024713</v>
      </c>
      <c r="T42">
        <f t="shared" si="8"/>
        <v>52.033020731809408</v>
      </c>
      <c r="U42" s="2">
        <f t="shared" si="8"/>
        <v>43.528668355755279</v>
      </c>
      <c r="V42">
        <f t="shared" si="8"/>
        <v>40.615731428836433</v>
      </c>
      <c r="W42">
        <f t="shared" si="8"/>
        <v>43.668898913097898</v>
      </c>
      <c r="X42">
        <f t="shared" si="8"/>
        <v>11.526870167594643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s="2" t="s">
        <v>15</v>
      </c>
      <c r="R44" s="2" t="s">
        <v>16</v>
      </c>
      <c r="S44" s="2" t="s">
        <v>17</v>
      </c>
      <c r="T44" t="s">
        <v>18</v>
      </c>
      <c r="U44" s="2" t="s">
        <v>19</v>
      </c>
      <c r="V44" t="s">
        <v>20</v>
      </c>
      <c r="W44" t="s">
        <v>21</v>
      </c>
      <c r="X44" t="s">
        <v>22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16.00495476</v>
      </c>
      <c r="H45">
        <v>19.206780949999999</v>
      </c>
      <c r="I45">
        <v>49.661809519999998</v>
      </c>
      <c r="J45">
        <v>33.298999999999999</v>
      </c>
      <c r="K45">
        <v>17.369392860000001</v>
      </c>
      <c r="L45">
        <v>16.760416670000001</v>
      </c>
      <c r="M45">
        <v>18.875552379999998</v>
      </c>
      <c r="N45">
        <v>16.112902380000001</v>
      </c>
      <c r="O45">
        <v>25.343523810000001</v>
      </c>
      <c r="P45">
        <v>11.192154759999999</v>
      </c>
      <c r="Q45">
        <v>10.08912857</v>
      </c>
      <c r="R45">
        <v>23.972738100000001</v>
      </c>
      <c r="S45">
        <v>50.933071429999998</v>
      </c>
      <c r="T45">
        <v>235.48842859999999</v>
      </c>
      <c r="U45">
        <v>740.21952380000005</v>
      </c>
      <c r="V45">
        <v>2113.3138100000001</v>
      </c>
      <c r="W45">
        <v>155.5888095</v>
      </c>
      <c r="X45">
        <v>26.5892619</v>
      </c>
      <c r="Y45" s="1">
        <v>0.47087962962962965</v>
      </c>
      <c r="Z45" t="s">
        <v>27</v>
      </c>
      <c r="AA45" t="s">
        <v>38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16.004953570000001</v>
      </c>
      <c r="H46">
        <v>18.006357139999999</v>
      </c>
      <c r="I46">
        <v>51.213749999999997</v>
      </c>
      <c r="J46">
        <v>33.788696430000002</v>
      </c>
      <c r="K46">
        <v>17.912196430000002</v>
      </c>
      <c r="L46">
        <v>16.76041786</v>
      </c>
      <c r="M46">
        <v>18.627196430000001</v>
      </c>
      <c r="N46">
        <v>16.349855359999999</v>
      </c>
      <c r="O46">
        <v>25.752285709999999</v>
      </c>
      <c r="P46">
        <v>11.991594640000001</v>
      </c>
      <c r="Q46">
        <v>10.40441429</v>
      </c>
      <c r="R46">
        <v>23.972732140000002</v>
      </c>
      <c r="S46">
        <v>51.486696430000002</v>
      </c>
      <c r="T46">
        <v>233.8064286</v>
      </c>
      <c r="U46">
        <v>732.24303569999995</v>
      </c>
      <c r="V46">
        <v>2117.8946430000001</v>
      </c>
      <c r="W46">
        <v>157.87687500000001</v>
      </c>
      <c r="X46">
        <v>26.980267860000001</v>
      </c>
      <c r="Y46" s="1">
        <v>0.47091435185185188</v>
      </c>
      <c r="Z46" t="s">
        <v>27</v>
      </c>
      <c r="AA46" t="s">
        <v>38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16.004957139999998</v>
      </c>
      <c r="H47">
        <v>18.726614290000001</v>
      </c>
      <c r="I47">
        <v>52.1449</v>
      </c>
      <c r="J47">
        <v>35.257771429999998</v>
      </c>
      <c r="K47">
        <v>19.54057143</v>
      </c>
      <c r="L47">
        <v>16.76041429</v>
      </c>
      <c r="M47">
        <v>19.074242859999998</v>
      </c>
      <c r="N47">
        <v>15.92334286</v>
      </c>
      <c r="O47">
        <v>26.488057139999999</v>
      </c>
      <c r="P47">
        <v>11.99159429</v>
      </c>
      <c r="Q47">
        <v>9.8369</v>
      </c>
      <c r="R47">
        <v>25.171357140000001</v>
      </c>
      <c r="S47">
        <v>51.818857139999999</v>
      </c>
      <c r="T47">
        <v>234.14285709999999</v>
      </c>
      <c r="U47">
        <v>728.73328570000001</v>
      </c>
      <c r="V47">
        <v>2123.0871430000002</v>
      </c>
      <c r="W47">
        <v>158.1514286</v>
      </c>
      <c r="X47">
        <v>27.214885710000001</v>
      </c>
      <c r="Y47" s="1">
        <v>0.47094907407407405</v>
      </c>
      <c r="Z47" t="s">
        <v>27</v>
      </c>
      <c r="AA47" t="s">
        <v>38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18.67244762</v>
      </c>
      <c r="H48">
        <v>16.805933329999998</v>
      </c>
      <c r="I48">
        <v>45.52333333</v>
      </c>
      <c r="J48">
        <v>31.340238100000001</v>
      </c>
      <c r="K48">
        <v>19.54056667</v>
      </c>
      <c r="L48">
        <v>19.553821429999999</v>
      </c>
      <c r="M48">
        <v>19.869002380000001</v>
      </c>
      <c r="N48">
        <v>19.90417381</v>
      </c>
      <c r="O48">
        <v>30.248714289999999</v>
      </c>
      <c r="P48">
        <v>11.192154759999999</v>
      </c>
      <c r="Q48">
        <v>10.08912857</v>
      </c>
      <c r="R48">
        <v>29.965904760000001</v>
      </c>
      <c r="S48">
        <v>95.222690479999997</v>
      </c>
      <c r="T48">
        <v>717.67904759999999</v>
      </c>
      <c r="U48">
        <v>1565.5214289999999</v>
      </c>
      <c r="V48">
        <v>4108.5428570000004</v>
      </c>
      <c r="W48">
        <v>316.6690476</v>
      </c>
      <c r="X48">
        <v>28.153333329999999</v>
      </c>
      <c r="Y48" s="1">
        <v>0.47456018518518522</v>
      </c>
      <c r="Z48" t="s">
        <v>47</v>
      </c>
      <c r="AA48" t="s">
        <v>38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18.00557143</v>
      </c>
      <c r="H49">
        <v>16.205721430000001</v>
      </c>
      <c r="I49">
        <v>46.557946430000001</v>
      </c>
      <c r="J49">
        <v>32.319625000000002</v>
      </c>
      <c r="K49">
        <v>19.54057143</v>
      </c>
      <c r="L49">
        <v>18.85546429</v>
      </c>
      <c r="M49">
        <v>20.117357139999999</v>
      </c>
      <c r="N49">
        <v>19.904178569999999</v>
      </c>
      <c r="O49">
        <v>32.496928570000001</v>
      </c>
      <c r="P49">
        <v>10.792435709999999</v>
      </c>
      <c r="Q49">
        <v>10.40441429</v>
      </c>
      <c r="R49">
        <v>29.965910709999999</v>
      </c>
      <c r="S49">
        <v>93.008214289999998</v>
      </c>
      <c r="T49">
        <v>713.1935714</v>
      </c>
      <c r="U49">
        <v>1549.0367859999999</v>
      </c>
      <c r="V49">
        <v>4118.2142860000004</v>
      </c>
      <c r="W49">
        <v>318.4994643</v>
      </c>
      <c r="X49">
        <v>29.326374999999999</v>
      </c>
      <c r="Y49" s="1">
        <v>0.4745949074074074</v>
      </c>
      <c r="Z49" t="s">
        <v>47</v>
      </c>
      <c r="AA49" t="s">
        <v>38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17.60544286</v>
      </c>
      <c r="H50">
        <v>15.845599999999999</v>
      </c>
      <c r="I50">
        <v>48.42027143</v>
      </c>
      <c r="J50">
        <v>32.907257139999999</v>
      </c>
      <c r="K50">
        <v>20.843271430000001</v>
      </c>
      <c r="L50">
        <v>18.436457140000002</v>
      </c>
      <c r="M50">
        <v>20.266385710000002</v>
      </c>
      <c r="N50">
        <v>19.904171430000002</v>
      </c>
      <c r="O50">
        <v>28.45014286</v>
      </c>
      <c r="P50">
        <v>11.511931430000001</v>
      </c>
      <c r="Q50">
        <v>10.593584290000001</v>
      </c>
      <c r="R50">
        <v>29.965914290000001</v>
      </c>
      <c r="S50">
        <v>94.3369</v>
      </c>
      <c r="T50">
        <v>711.84785710000006</v>
      </c>
      <c r="U50">
        <v>1642.5214289999999</v>
      </c>
      <c r="V50">
        <v>4127.68</v>
      </c>
      <c r="W50">
        <v>320.69600000000003</v>
      </c>
      <c r="X50">
        <v>29.091771430000001</v>
      </c>
      <c r="Y50" s="1">
        <v>0.47462962962962968</v>
      </c>
      <c r="Z50" t="s">
        <v>47</v>
      </c>
      <c r="AA50" t="s">
        <v>38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16.00495476</v>
      </c>
      <c r="H51">
        <v>14.40508571</v>
      </c>
      <c r="I51">
        <v>45.52333333</v>
      </c>
      <c r="J51">
        <v>29.381476190000001</v>
      </c>
      <c r="K51">
        <v>15.198219050000001</v>
      </c>
      <c r="L51">
        <v>13.96701429</v>
      </c>
      <c r="M51">
        <v>19.869002380000001</v>
      </c>
      <c r="N51">
        <v>18.008538099999999</v>
      </c>
      <c r="O51">
        <v>24.525976190000002</v>
      </c>
      <c r="P51">
        <v>10.39271667</v>
      </c>
      <c r="Q51">
        <v>10.08912857</v>
      </c>
      <c r="R51">
        <v>23.972738100000001</v>
      </c>
      <c r="S51">
        <v>64.219952379999995</v>
      </c>
      <c r="T51">
        <v>486.67619050000002</v>
      </c>
      <c r="U51">
        <v>1242.2073809999999</v>
      </c>
      <c r="V51">
        <v>2589.7261899999999</v>
      </c>
      <c r="W51">
        <v>221.48526190000001</v>
      </c>
      <c r="X51">
        <v>26.5892619</v>
      </c>
      <c r="Y51" s="1">
        <v>0.47784722222222226</v>
      </c>
      <c r="Z51" t="s">
        <v>48</v>
      </c>
      <c r="AA51" t="s">
        <v>38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16.004953570000001</v>
      </c>
      <c r="H52">
        <v>16.205721430000001</v>
      </c>
      <c r="I52">
        <v>46.557946430000001</v>
      </c>
      <c r="J52">
        <v>29.381482139999999</v>
      </c>
      <c r="K52">
        <v>16.28380714</v>
      </c>
      <c r="L52">
        <v>14.665366069999999</v>
      </c>
      <c r="M52">
        <v>19.37228571</v>
      </c>
      <c r="N52">
        <v>17.77158214</v>
      </c>
      <c r="O52">
        <v>25.13914286</v>
      </c>
      <c r="P52">
        <v>10.792435709999999</v>
      </c>
      <c r="Q52">
        <v>10.40441429</v>
      </c>
      <c r="R52">
        <v>23.972732140000002</v>
      </c>
      <c r="S52">
        <v>64.773571430000004</v>
      </c>
      <c r="T52">
        <v>486.11535709999998</v>
      </c>
      <c r="U52">
        <v>1231.571964</v>
      </c>
      <c r="V52">
        <v>2595.8339289999999</v>
      </c>
      <c r="W52">
        <v>222.40053570000001</v>
      </c>
      <c r="X52">
        <v>26.980267860000001</v>
      </c>
      <c r="Y52" s="1">
        <v>0.47788194444444443</v>
      </c>
      <c r="Z52" t="s">
        <v>48</v>
      </c>
      <c r="AA52" t="s">
        <v>38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16.004957139999998</v>
      </c>
      <c r="H53">
        <v>15.845599999999999</v>
      </c>
      <c r="I53">
        <v>48.42027143</v>
      </c>
      <c r="J53">
        <v>30.55674286</v>
      </c>
      <c r="K53">
        <v>16.935157140000001</v>
      </c>
      <c r="L53">
        <v>13.408334290000001</v>
      </c>
      <c r="M53">
        <v>19.67031429</v>
      </c>
      <c r="N53">
        <v>18.1981</v>
      </c>
      <c r="O53">
        <v>23.054428569999999</v>
      </c>
      <c r="P53">
        <v>11.511931430000001</v>
      </c>
      <c r="Q53">
        <v>9.8369</v>
      </c>
      <c r="R53">
        <v>25.171357140000001</v>
      </c>
      <c r="S53">
        <v>65.105742860000007</v>
      </c>
      <c r="T53">
        <v>484.43342860000001</v>
      </c>
      <c r="U53">
        <v>1287.7265709999999</v>
      </c>
      <c r="V53">
        <v>2600.7199999999998</v>
      </c>
      <c r="W53">
        <v>222.9495714</v>
      </c>
      <c r="X53">
        <v>26.27644286</v>
      </c>
      <c r="Y53" s="1">
        <v>0.47791666666666671</v>
      </c>
      <c r="Z53" t="s">
        <v>48</v>
      </c>
      <c r="AA53" t="s">
        <v>38</v>
      </c>
    </row>
    <row r="54" spans="1:27" x14ac:dyDescent="0.2">
      <c r="F54" t="s">
        <v>54</v>
      </c>
      <c r="G54">
        <f>AVERAGE(G45:G53)</f>
        <v>16.701465872222222</v>
      </c>
      <c r="H54">
        <f t="shared" ref="H54:X54" si="9">AVERAGE(H45:H53)</f>
        <v>16.805934919999999</v>
      </c>
      <c r="I54">
        <f t="shared" si="9"/>
        <v>48.224840211111115</v>
      </c>
      <c r="J54">
        <f t="shared" si="9"/>
        <v>32.025809921111112</v>
      </c>
      <c r="K54">
        <f t="shared" si="9"/>
        <v>18.129305953333333</v>
      </c>
      <c r="L54">
        <f t="shared" si="9"/>
        <v>16.574189592222222</v>
      </c>
      <c r="M54">
        <f t="shared" si="9"/>
        <v>19.526815475555555</v>
      </c>
      <c r="N54">
        <f t="shared" si="9"/>
        <v>18.008538294444445</v>
      </c>
      <c r="O54">
        <f t="shared" si="9"/>
        <v>26.833244444444443</v>
      </c>
      <c r="P54">
        <f t="shared" si="9"/>
        <v>11.2632166</v>
      </c>
      <c r="Q54" s="2">
        <f t="shared" si="9"/>
        <v>10.194223652222224</v>
      </c>
      <c r="R54" s="2">
        <f t="shared" si="9"/>
        <v>26.236820502222219</v>
      </c>
      <c r="S54" s="2">
        <f t="shared" si="9"/>
        <v>70.100632937777775</v>
      </c>
      <c r="T54">
        <f t="shared" si="9"/>
        <v>478.15368517777773</v>
      </c>
      <c r="U54" s="2">
        <f t="shared" si="9"/>
        <v>1191.0868227999999</v>
      </c>
      <c r="V54">
        <f t="shared" si="9"/>
        <v>2943.8903175555556</v>
      </c>
      <c r="W54">
        <f t="shared" si="9"/>
        <v>232.70188822222224</v>
      </c>
      <c r="X54">
        <f t="shared" si="9"/>
        <v>27.466874205555555</v>
      </c>
    </row>
    <row r="55" spans="1:27" x14ac:dyDescent="0.2">
      <c r="F55" t="s">
        <v>55</v>
      </c>
      <c r="G55">
        <f>STDEV(G45:G53)</f>
        <v>1.0789692889308355</v>
      </c>
      <c r="H55">
        <f t="shared" ref="H55:X55" si="10">STDEV(H45:H53)</f>
        <v>1.5501274190304086</v>
      </c>
      <c r="I55">
        <f t="shared" si="10"/>
        <v>2.4133759188193196</v>
      </c>
      <c r="J55">
        <f t="shared" si="10"/>
        <v>2.0202342241310656</v>
      </c>
      <c r="K55">
        <f t="shared" si="10"/>
        <v>1.8502816697073863</v>
      </c>
      <c r="L55">
        <f t="shared" si="10"/>
        <v>2.1828339313642746</v>
      </c>
      <c r="M55">
        <f t="shared" si="10"/>
        <v>0.57147164426230268</v>
      </c>
      <c r="N55">
        <f t="shared" si="10"/>
        <v>1.6418395743448562</v>
      </c>
      <c r="O55">
        <f t="shared" si="10"/>
        <v>3.0070110293476198</v>
      </c>
      <c r="P55">
        <f t="shared" si="10"/>
        <v>0.54725745231159229</v>
      </c>
      <c r="Q55" s="2">
        <f t="shared" si="10"/>
        <v>0.2693799698918109</v>
      </c>
      <c r="R55" s="2">
        <f t="shared" si="10"/>
        <v>2.8393018173900244</v>
      </c>
      <c r="S55" s="2">
        <f t="shared" si="10"/>
        <v>18.971287474379412</v>
      </c>
      <c r="T55">
        <f t="shared" si="10"/>
        <v>207.82741115217672</v>
      </c>
      <c r="U55" s="2">
        <f t="shared" si="10"/>
        <v>373.04557173814385</v>
      </c>
      <c r="V55">
        <f t="shared" si="10"/>
        <v>904.64051694031195</v>
      </c>
      <c r="W55">
        <f t="shared" si="10"/>
        <v>70.342635025997552</v>
      </c>
      <c r="X55">
        <f t="shared" si="10"/>
        <v>1.1215983852993188</v>
      </c>
    </row>
    <row r="56" spans="1:27" x14ac:dyDescent="0.2">
      <c r="F56" t="s">
        <v>56</v>
      </c>
      <c r="G56">
        <f>G55*100/G54</f>
        <v>6.460326879003901</v>
      </c>
      <c r="H56">
        <f t="shared" ref="H56:X56" si="11">H55*100/H54</f>
        <v>9.223690478449198</v>
      </c>
      <c r="I56">
        <f t="shared" si="11"/>
        <v>5.0044249151566333</v>
      </c>
      <c r="J56">
        <f t="shared" si="11"/>
        <v>6.3081440535227378</v>
      </c>
      <c r="K56">
        <f t="shared" si="11"/>
        <v>10.206025947547019</v>
      </c>
      <c r="L56">
        <f t="shared" si="11"/>
        <v>13.170079413044812</v>
      </c>
      <c r="M56">
        <f t="shared" si="11"/>
        <v>2.9265992961202181</v>
      </c>
      <c r="N56">
        <f t="shared" si="11"/>
        <v>9.1170063194487945</v>
      </c>
      <c r="O56">
        <f t="shared" si="11"/>
        <v>11.206289405566801</v>
      </c>
      <c r="P56">
        <f t="shared" si="11"/>
        <v>4.8588025228209881</v>
      </c>
      <c r="Q56" s="2">
        <f t="shared" si="11"/>
        <v>2.6424765541914432</v>
      </c>
      <c r="R56" s="2">
        <f t="shared" si="11"/>
        <v>10.821821253644433</v>
      </c>
      <c r="S56" s="2">
        <f t="shared" si="11"/>
        <v>27.062933213767945</v>
      </c>
      <c r="T56">
        <f t="shared" si="11"/>
        <v>43.464563297239131</v>
      </c>
      <c r="U56" s="2">
        <f t="shared" si="11"/>
        <v>31.31976314381436</v>
      </c>
      <c r="V56">
        <f t="shared" si="11"/>
        <v>30.729423292219515</v>
      </c>
      <c r="W56">
        <f t="shared" si="11"/>
        <v>30.228648148665975</v>
      </c>
      <c r="X56">
        <f t="shared" si="11"/>
        <v>4.0834584121423614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s="2" t="s">
        <v>15</v>
      </c>
      <c r="R58" s="2" t="s">
        <v>16</v>
      </c>
      <c r="S58" s="2" t="s">
        <v>17</v>
      </c>
      <c r="T58" t="s">
        <v>18</v>
      </c>
      <c r="U58" s="2" t="s">
        <v>19</v>
      </c>
      <c r="V58" t="s">
        <v>20</v>
      </c>
      <c r="W58" t="s">
        <v>21</v>
      </c>
      <c r="X58" t="s">
        <v>22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16.00495476</v>
      </c>
      <c r="H59">
        <v>16.805933329999998</v>
      </c>
      <c r="I59">
        <v>49.661809519999998</v>
      </c>
      <c r="J59">
        <v>35.257761899999998</v>
      </c>
      <c r="K59">
        <v>17.369392860000001</v>
      </c>
      <c r="L59">
        <v>13.96701429</v>
      </c>
      <c r="M59">
        <v>19.869002380000001</v>
      </c>
      <c r="N59">
        <v>17.060719049999999</v>
      </c>
      <c r="O59">
        <v>24.525976190000002</v>
      </c>
      <c r="P59">
        <v>11.991595240000001</v>
      </c>
      <c r="Q59">
        <v>11.35026905</v>
      </c>
      <c r="R59">
        <v>17.97954524</v>
      </c>
      <c r="S59">
        <v>64.219952379999995</v>
      </c>
      <c r="T59">
        <v>262.40142859999997</v>
      </c>
      <c r="U59">
        <v>1012.484048</v>
      </c>
      <c r="V59">
        <v>3558.8357139999998</v>
      </c>
      <c r="W59">
        <v>186.7065714</v>
      </c>
      <c r="X59">
        <v>28.153333329999999</v>
      </c>
      <c r="Y59" s="1">
        <v>0.48155092592592591</v>
      </c>
      <c r="Z59" t="s">
        <v>27</v>
      </c>
      <c r="AA59" t="s">
        <v>38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16.004953570000001</v>
      </c>
      <c r="H60">
        <v>18.006357139999999</v>
      </c>
      <c r="I60">
        <v>49.661821430000003</v>
      </c>
      <c r="J60">
        <v>35.257767860000001</v>
      </c>
      <c r="K60">
        <v>17.912196430000002</v>
      </c>
      <c r="L60">
        <v>14.665366069999999</v>
      </c>
      <c r="M60">
        <v>20.117357139999999</v>
      </c>
      <c r="N60">
        <v>17.060719639999999</v>
      </c>
      <c r="O60">
        <v>24.52598214</v>
      </c>
      <c r="P60">
        <v>12.591175</v>
      </c>
      <c r="Q60">
        <v>12.296125</v>
      </c>
      <c r="R60">
        <v>17.97955357</v>
      </c>
      <c r="S60">
        <v>64.773571430000004</v>
      </c>
      <c r="T60">
        <v>260.7192857</v>
      </c>
      <c r="U60">
        <v>1003.444107</v>
      </c>
      <c r="V60">
        <v>3568.5071429999998</v>
      </c>
      <c r="W60">
        <v>188.07946430000001</v>
      </c>
      <c r="X60">
        <v>28.153321429999998</v>
      </c>
      <c r="Y60" s="1">
        <v>0.48158564814814814</v>
      </c>
      <c r="Z60" t="s">
        <v>27</v>
      </c>
      <c r="AA60" t="s">
        <v>38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16.004957139999998</v>
      </c>
      <c r="H61">
        <v>17.286100000000001</v>
      </c>
      <c r="I61">
        <v>52.1449</v>
      </c>
      <c r="J61">
        <v>35.257771429999998</v>
      </c>
      <c r="K61">
        <v>18.237857139999999</v>
      </c>
      <c r="L61">
        <v>15.084371429999999</v>
      </c>
      <c r="M61">
        <v>19.67031429</v>
      </c>
      <c r="N61">
        <v>17.62941429</v>
      </c>
      <c r="O61">
        <v>25.016500000000001</v>
      </c>
      <c r="P61">
        <v>12.47125857</v>
      </c>
      <c r="Q61">
        <v>12.106954289999999</v>
      </c>
      <c r="R61">
        <v>17.979542859999999</v>
      </c>
      <c r="S61">
        <v>65.105742860000007</v>
      </c>
      <c r="T61">
        <v>261.05571429999998</v>
      </c>
      <c r="U61">
        <v>996.74371429999997</v>
      </c>
      <c r="V61">
        <v>3575.5314290000001</v>
      </c>
      <c r="W61">
        <v>188.90314290000001</v>
      </c>
      <c r="X61">
        <v>28.153328569999999</v>
      </c>
      <c r="Y61" s="1">
        <v>0.4816319444444444</v>
      </c>
      <c r="Z61" t="s">
        <v>27</v>
      </c>
      <c r="AA61" t="s">
        <v>38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16.00495476</v>
      </c>
      <c r="H62">
        <v>16.805933329999998</v>
      </c>
      <c r="I62">
        <v>39.31559524</v>
      </c>
      <c r="J62">
        <v>29.381476190000001</v>
      </c>
      <c r="K62">
        <v>15.198219050000001</v>
      </c>
      <c r="L62">
        <v>13.96701429</v>
      </c>
      <c r="M62">
        <v>15.895202380000001</v>
      </c>
      <c r="N62">
        <v>12.321630949999999</v>
      </c>
      <c r="O62">
        <v>17.168188099999998</v>
      </c>
      <c r="P62">
        <v>10.39271667</v>
      </c>
      <c r="Q62">
        <v>6.3057047620000004</v>
      </c>
      <c r="R62">
        <v>13.984090480000001</v>
      </c>
      <c r="S62">
        <v>44.289619049999999</v>
      </c>
      <c r="T62">
        <v>148.0213095</v>
      </c>
      <c r="U62">
        <v>533.89380949999997</v>
      </c>
      <c r="V62">
        <v>2033.9119049999999</v>
      </c>
      <c r="W62">
        <v>107.9969524</v>
      </c>
      <c r="X62">
        <v>20.332957140000001</v>
      </c>
      <c r="Y62" s="1">
        <v>0.48486111111111113</v>
      </c>
      <c r="Z62" t="s">
        <v>47</v>
      </c>
      <c r="AA62" t="s">
        <v>38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14.004335709999999</v>
      </c>
      <c r="H63">
        <v>16.205721430000001</v>
      </c>
      <c r="I63">
        <v>38.798285710000002</v>
      </c>
      <c r="J63">
        <v>26.443321430000001</v>
      </c>
      <c r="K63">
        <v>14.655424999999999</v>
      </c>
      <c r="L63">
        <v>14.665366069999999</v>
      </c>
      <c r="M63">
        <v>15.646839290000001</v>
      </c>
      <c r="N63">
        <v>12.08467679</v>
      </c>
      <c r="O63">
        <v>17.781337499999999</v>
      </c>
      <c r="P63">
        <v>10.192855359999999</v>
      </c>
      <c r="Q63">
        <v>6.6209910709999997</v>
      </c>
      <c r="R63">
        <v>13.48465893</v>
      </c>
      <c r="S63">
        <v>44.843249999999998</v>
      </c>
      <c r="T63">
        <v>148.02130360000001</v>
      </c>
      <c r="U63">
        <v>528.04446429999996</v>
      </c>
      <c r="V63">
        <v>2036.9660710000001</v>
      </c>
      <c r="W63">
        <v>108.4545536</v>
      </c>
      <c r="X63">
        <v>19.941946430000002</v>
      </c>
      <c r="Y63" s="1">
        <v>0.4848958333333333</v>
      </c>
      <c r="Z63" t="s">
        <v>47</v>
      </c>
      <c r="AA63" t="s">
        <v>38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14.40445714</v>
      </c>
      <c r="H64">
        <v>15.845599999999999</v>
      </c>
      <c r="I64">
        <v>39.729457140000001</v>
      </c>
      <c r="J64">
        <v>27.030957140000002</v>
      </c>
      <c r="K64">
        <v>14.32975714</v>
      </c>
      <c r="L64">
        <v>13.408334290000001</v>
      </c>
      <c r="M64">
        <v>15.497828569999999</v>
      </c>
      <c r="N64">
        <v>11.94250429</v>
      </c>
      <c r="O64">
        <v>17.658714289999999</v>
      </c>
      <c r="P64">
        <v>10.55260286</v>
      </c>
      <c r="Q64">
        <v>6.0534771430000003</v>
      </c>
      <c r="R64">
        <v>13.185</v>
      </c>
      <c r="S64">
        <v>45.175414289999999</v>
      </c>
      <c r="T64">
        <v>148.02128569999999</v>
      </c>
      <c r="U64">
        <v>525.81100000000004</v>
      </c>
      <c r="V64">
        <v>2041.2414289999999</v>
      </c>
      <c r="W64">
        <v>108.7291286</v>
      </c>
      <c r="X64">
        <v>19.707328570000001</v>
      </c>
      <c r="Y64" s="1">
        <v>0.48493055555555559</v>
      </c>
      <c r="Z64" t="s">
        <v>47</v>
      </c>
      <c r="AA64" t="s">
        <v>38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16.00495476</v>
      </c>
      <c r="H65">
        <v>16.805933329999998</v>
      </c>
      <c r="I65">
        <v>41.384857140000001</v>
      </c>
      <c r="J65">
        <v>29.381476190000001</v>
      </c>
      <c r="K65">
        <v>17.369392860000001</v>
      </c>
      <c r="L65">
        <v>16.760416670000001</v>
      </c>
      <c r="M65">
        <v>16.88865238</v>
      </c>
      <c r="N65">
        <v>14.217266670000001</v>
      </c>
      <c r="O65">
        <v>22.890916669999999</v>
      </c>
      <c r="P65">
        <v>11.192154759999999</v>
      </c>
      <c r="Q65">
        <v>7.5668476189999998</v>
      </c>
      <c r="R65">
        <v>17.97954524</v>
      </c>
      <c r="S65">
        <v>50.933071429999998</v>
      </c>
      <c r="T65">
        <v>255.67309520000001</v>
      </c>
      <c r="U65">
        <v>646.62833330000001</v>
      </c>
      <c r="V65">
        <v>2394.2738100000001</v>
      </c>
      <c r="W65">
        <v>140.94516669999999</v>
      </c>
      <c r="X65">
        <v>21.897030950000001</v>
      </c>
      <c r="Y65" s="1">
        <v>0.48777777777777781</v>
      </c>
      <c r="Z65" t="s">
        <v>48</v>
      </c>
      <c r="AA65" t="s">
        <v>38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16.004953570000001</v>
      </c>
      <c r="H66">
        <v>18.006357139999999</v>
      </c>
      <c r="I66">
        <v>41.902160709999997</v>
      </c>
      <c r="J66">
        <v>29.381482139999999</v>
      </c>
      <c r="K66">
        <v>17.912196430000002</v>
      </c>
      <c r="L66">
        <v>16.76041786</v>
      </c>
      <c r="M66">
        <v>17.13701429</v>
      </c>
      <c r="N66">
        <v>14.928130360000001</v>
      </c>
      <c r="O66">
        <v>23.299678570000001</v>
      </c>
      <c r="P66">
        <v>10.792435709999999</v>
      </c>
      <c r="Q66">
        <v>7.5668464289999999</v>
      </c>
      <c r="R66">
        <v>17.97955357</v>
      </c>
      <c r="S66">
        <v>51.486696430000002</v>
      </c>
      <c r="T66">
        <v>253.99107140000001</v>
      </c>
      <c r="U66">
        <v>646.09660710000003</v>
      </c>
      <c r="V66">
        <v>2400.3821429999998</v>
      </c>
      <c r="W66">
        <v>142.77562499999999</v>
      </c>
      <c r="X66">
        <v>21.114999999999998</v>
      </c>
      <c r="Y66" s="1">
        <v>0.48781249999999998</v>
      </c>
      <c r="Z66" t="s">
        <v>48</v>
      </c>
      <c r="AA66" t="s">
        <v>38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17.60544286</v>
      </c>
      <c r="H67">
        <v>18.726614290000001</v>
      </c>
      <c r="I67">
        <v>43.454085710000001</v>
      </c>
      <c r="J67">
        <v>30.55674286</v>
      </c>
      <c r="K67">
        <v>18.237857139999999</v>
      </c>
      <c r="L67">
        <v>18.436457140000002</v>
      </c>
      <c r="M67">
        <v>17.286028569999999</v>
      </c>
      <c r="N67">
        <v>14.785957140000001</v>
      </c>
      <c r="O67">
        <v>19.62078571</v>
      </c>
      <c r="P67">
        <v>11.511931430000001</v>
      </c>
      <c r="Q67">
        <v>7.5668471430000004</v>
      </c>
      <c r="R67">
        <v>19.178185710000001</v>
      </c>
      <c r="S67">
        <v>51.818857139999999</v>
      </c>
      <c r="T67">
        <v>254.32757140000001</v>
      </c>
      <c r="U67">
        <v>638.12014290000002</v>
      </c>
      <c r="V67">
        <v>2405.2685710000001</v>
      </c>
      <c r="W67">
        <v>142.7756143</v>
      </c>
      <c r="X67">
        <v>21.584214289999998</v>
      </c>
      <c r="Y67" s="1">
        <v>0.48784722222222227</v>
      </c>
      <c r="Z67" t="s">
        <v>48</v>
      </c>
      <c r="AA67" t="s">
        <v>38</v>
      </c>
    </row>
    <row r="68" spans="1:27" x14ac:dyDescent="0.2">
      <c r="F68" t="s">
        <v>54</v>
      </c>
      <c r="G68">
        <f>AVERAGE(G59:G67)</f>
        <v>15.782662696666669</v>
      </c>
      <c r="H68">
        <f t="shared" ref="H68:X68" si="12">AVERAGE(H59:H67)</f>
        <v>17.166061110000001</v>
      </c>
      <c r="I68">
        <f t="shared" si="12"/>
        <v>44.00588584444445</v>
      </c>
      <c r="J68">
        <f t="shared" si="12"/>
        <v>30.883195237777777</v>
      </c>
      <c r="K68">
        <f t="shared" si="12"/>
        <v>16.802477116666665</v>
      </c>
      <c r="L68">
        <f t="shared" si="12"/>
        <v>15.301639789999999</v>
      </c>
      <c r="M68">
        <f t="shared" si="12"/>
        <v>17.556471032222223</v>
      </c>
      <c r="N68">
        <f t="shared" si="12"/>
        <v>14.670113242222223</v>
      </c>
      <c r="O68">
        <f t="shared" si="12"/>
        <v>21.387564352222221</v>
      </c>
      <c r="P68">
        <f t="shared" si="12"/>
        <v>11.298747288888888</v>
      </c>
      <c r="Q68" s="2">
        <f t="shared" si="12"/>
        <v>8.6037847229999986</v>
      </c>
      <c r="R68" s="2">
        <f t="shared" si="12"/>
        <v>16.636630622222224</v>
      </c>
      <c r="S68" s="2">
        <f t="shared" si="12"/>
        <v>53.627352778888884</v>
      </c>
      <c r="T68">
        <f t="shared" si="12"/>
        <v>221.35911837777778</v>
      </c>
      <c r="U68" s="2">
        <f t="shared" si="12"/>
        <v>725.69624737777792</v>
      </c>
      <c r="V68">
        <f t="shared" si="12"/>
        <v>2668.3242461111108</v>
      </c>
      <c r="W68">
        <f t="shared" si="12"/>
        <v>146.15180213333332</v>
      </c>
      <c r="X68">
        <f t="shared" si="12"/>
        <v>23.226495634444447</v>
      </c>
    </row>
    <row r="69" spans="1:27" x14ac:dyDescent="0.2">
      <c r="F69" t="s">
        <v>55</v>
      </c>
      <c r="G69">
        <f>STDEV(G59:G67)</f>
        <v>1.04168778433786</v>
      </c>
      <c r="H69">
        <f t="shared" ref="H69:X69" si="13">STDEV(H59:H67)</f>
        <v>0.92984382402208998</v>
      </c>
      <c r="I69">
        <f t="shared" si="13"/>
        <v>5.1140533492742142</v>
      </c>
      <c r="J69">
        <f t="shared" si="13"/>
        <v>3.514877084297412</v>
      </c>
      <c r="K69">
        <f t="shared" si="13"/>
        <v>1.601725369358441</v>
      </c>
      <c r="L69">
        <f t="shared" si="13"/>
        <v>1.6615916112875966</v>
      </c>
      <c r="M69">
        <f t="shared" si="13"/>
        <v>1.8612446359615247</v>
      </c>
      <c r="N69">
        <f t="shared" si="13"/>
        <v>2.2392024738160279</v>
      </c>
      <c r="O69">
        <f t="shared" si="13"/>
        <v>3.2904892418853398</v>
      </c>
      <c r="P69">
        <f t="shared" si="13"/>
        <v>0.89714625241654833</v>
      </c>
      <c r="Q69" s="2">
        <f t="shared" si="13"/>
        <v>2.55908137690477</v>
      </c>
      <c r="R69" s="2">
        <f t="shared" si="13"/>
        <v>2.3548165448218445</v>
      </c>
      <c r="S69" s="2">
        <f t="shared" si="13"/>
        <v>8.7969881954745848</v>
      </c>
      <c r="T69">
        <f t="shared" si="13"/>
        <v>55.084064137403217</v>
      </c>
      <c r="U69" s="2">
        <f t="shared" si="13"/>
        <v>214.74513147241339</v>
      </c>
      <c r="V69">
        <f t="shared" si="13"/>
        <v>692.53020860900642</v>
      </c>
      <c r="W69">
        <f t="shared" si="13"/>
        <v>34.56431174415895</v>
      </c>
      <c r="X69">
        <f t="shared" si="13"/>
        <v>3.7631331422676348</v>
      </c>
    </row>
    <row r="70" spans="1:27" x14ac:dyDescent="0.2">
      <c r="F70" t="s">
        <v>56</v>
      </c>
      <c r="G70">
        <f>G69*100/G68</f>
        <v>6.6002030478536842</v>
      </c>
      <c r="H70">
        <f t="shared" ref="H70:X70" si="14">H69*100/H68</f>
        <v>5.4167570420707296</v>
      </c>
      <c r="I70">
        <f t="shared" si="14"/>
        <v>11.621293949977014</v>
      </c>
      <c r="J70">
        <f t="shared" si="14"/>
        <v>11.381196334237622</v>
      </c>
      <c r="K70">
        <f t="shared" si="14"/>
        <v>9.5326740113198092</v>
      </c>
      <c r="L70">
        <f t="shared" si="14"/>
        <v>10.858912077994985</v>
      </c>
      <c r="M70">
        <f t="shared" si="14"/>
        <v>10.601473568039353</v>
      </c>
      <c r="N70">
        <f t="shared" si="14"/>
        <v>15.263702718881223</v>
      </c>
      <c r="O70">
        <f t="shared" si="14"/>
        <v>15.385058287590612</v>
      </c>
      <c r="P70">
        <f t="shared" si="14"/>
        <v>7.9402276153109099</v>
      </c>
      <c r="Q70" s="2">
        <f t="shared" si="14"/>
        <v>29.743670481011993</v>
      </c>
      <c r="R70" s="2">
        <f t="shared" si="14"/>
        <v>14.154407814262706</v>
      </c>
      <c r="S70" s="2">
        <f t="shared" si="14"/>
        <v>16.403920275060894</v>
      </c>
      <c r="T70">
        <f t="shared" si="14"/>
        <v>24.884479365966389</v>
      </c>
      <c r="U70" s="2">
        <f t="shared" si="14"/>
        <v>29.591600101057551</v>
      </c>
      <c r="V70">
        <f t="shared" si="14"/>
        <v>25.953750171791114</v>
      </c>
      <c r="W70">
        <f t="shared" si="14"/>
        <v>23.6495966793664</v>
      </c>
      <c r="X70">
        <f t="shared" si="14"/>
        <v>16.201898045639656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 t="s">
        <v>10</v>
      </c>
      <c r="M72" t="s">
        <v>11</v>
      </c>
      <c r="N72" t="s">
        <v>12</v>
      </c>
      <c r="O72" t="s">
        <v>13</v>
      </c>
      <c r="P72" t="s">
        <v>14</v>
      </c>
      <c r="Q72" s="2" t="s">
        <v>15</v>
      </c>
      <c r="R72" s="2" t="s">
        <v>16</v>
      </c>
      <c r="S72" s="2" t="s">
        <v>17</v>
      </c>
      <c r="T72" t="s">
        <v>18</v>
      </c>
      <c r="U72" s="2" t="s">
        <v>19</v>
      </c>
      <c r="V72" t="s">
        <v>20</v>
      </c>
      <c r="W72" t="s">
        <v>21</v>
      </c>
      <c r="X72" t="s">
        <v>22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18.67244762</v>
      </c>
      <c r="H73">
        <v>19.206780949999999</v>
      </c>
      <c r="I73">
        <v>47.59257143</v>
      </c>
      <c r="J73">
        <v>35.257761899999998</v>
      </c>
      <c r="K73">
        <v>19.54056667</v>
      </c>
      <c r="L73">
        <v>16.760416670000001</v>
      </c>
      <c r="M73">
        <v>17.882102379999999</v>
      </c>
      <c r="N73">
        <v>16.112902380000001</v>
      </c>
      <c r="O73">
        <v>22.07338571</v>
      </c>
      <c r="P73">
        <v>10.39271667</v>
      </c>
      <c r="Q73">
        <v>8.8279880950000003</v>
      </c>
      <c r="R73">
        <v>17.97954524</v>
      </c>
      <c r="S73">
        <v>79.721333329999993</v>
      </c>
      <c r="T73">
        <v>603.29880949999995</v>
      </c>
      <c r="U73">
        <v>1890.962857</v>
      </c>
      <c r="V73">
        <v>4336.5690480000003</v>
      </c>
      <c r="W73">
        <v>320.33</v>
      </c>
      <c r="X73">
        <v>31.281476189999999</v>
      </c>
      <c r="Y73" s="1">
        <v>0.4916550925925926</v>
      </c>
      <c r="Z73" t="s">
        <v>27</v>
      </c>
      <c r="AA73" t="s">
        <v>38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18.00557143</v>
      </c>
      <c r="H74">
        <v>19.806999999999999</v>
      </c>
      <c r="I74">
        <v>49.661821430000003</v>
      </c>
      <c r="J74">
        <v>35.257767860000001</v>
      </c>
      <c r="K74">
        <v>19.54057143</v>
      </c>
      <c r="L74">
        <v>16.76041786</v>
      </c>
      <c r="M74">
        <v>17.882107139999999</v>
      </c>
      <c r="N74">
        <v>15.63899286</v>
      </c>
      <c r="O74">
        <v>22.073392859999998</v>
      </c>
      <c r="P74">
        <v>11.39201607</v>
      </c>
      <c r="Q74">
        <v>9.4585589290000005</v>
      </c>
      <c r="R74">
        <v>19.477839289999999</v>
      </c>
      <c r="S74">
        <v>79.721321430000003</v>
      </c>
      <c r="T74">
        <v>600.4955357</v>
      </c>
      <c r="U74">
        <v>1866.501786</v>
      </c>
      <c r="V74">
        <v>4347.2571429999998</v>
      </c>
      <c r="W74">
        <v>322.61803570000001</v>
      </c>
      <c r="X74">
        <v>30.499428569999999</v>
      </c>
      <c r="Y74" s="1">
        <v>0.49168981481481483</v>
      </c>
      <c r="Z74" t="s">
        <v>27</v>
      </c>
      <c r="AA74" t="s">
        <v>38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17.60544286</v>
      </c>
      <c r="H75">
        <v>20.167114290000001</v>
      </c>
      <c r="I75">
        <v>52.1449</v>
      </c>
      <c r="J75">
        <v>36.433028569999998</v>
      </c>
      <c r="K75">
        <v>19.54057143</v>
      </c>
      <c r="L75">
        <v>16.76041429</v>
      </c>
      <c r="M75">
        <v>17.882100000000001</v>
      </c>
      <c r="N75">
        <v>15.92334286</v>
      </c>
      <c r="O75">
        <v>20.111314289999999</v>
      </c>
      <c r="P75">
        <v>11.511931430000001</v>
      </c>
      <c r="Q75">
        <v>9.8369</v>
      </c>
      <c r="R75">
        <v>19.178185710000001</v>
      </c>
      <c r="S75">
        <v>79.721314289999995</v>
      </c>
      <c r="T75">
        <v>598.81342859999995</v>
      </c>
      <c r="U75">
        <v>1855.652857</v>
      </c>
      <c r="V75">
        <v>4354.8928569999998</v>
      </c>
      <c r="W75">
        <v>323.99085710000003</v>
      </c>
      <c r="X75">
        <v>30.968657140000001</v>
      </c>
      <c r="Y75" s="1">
        <v>0.49172453703703706</v>
      </c>
      <c r="Z75" t="s">
        <v>27</v>
      </c>
      <c r="AA75" t="s">
        <v>38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18.67244762</v>
      </c>
      <c r="H76">
        <v>16.805933329999998</v>
      </c>
      <c r="I76">
        <v>43.454095240000001</v>
      </c>
      <c r="J76">
        <v>31.340238100000001</v>
      </c>
      <c r="K76">
        <v>17.369392860000001</v>
      </c>
      <c r="L76">
        <v>19.553821429999999</v>
      </c>
      <c r="M76">
        <v>15.895202380000001</v>
      </c>
      <c r="N76">
        <v>13.269447619999999</v>
      </c>
      <c r="O76">
        <v>22.07338571</v>
      </c>
      <c r="P76">
        <v>11.192154759999999</v>
      </c>
      <c r="Q76">
        <v>7.5668476189999998</v>
      </c>
      <c r="R76">
        <v>19.977271429999998</v>
      </c>
      <c r="S76">
        <v>46.504095239999998</v>
      </c>
      <c r="T76">
        <v>219.7892143</v>
      </c>
      <c r="U76">
        <v>531.76690480000002</v>
      </c>
      <c r="V76">
        <v>2029.840238</v>
      </c>
      <c r="W76">
        <v>128.1319762</v>
      </c>
      <c r="X76">
        <v>18.768883330000001</v>
      </c>
      <c r="Y76" s="1">
        <v>0.49876157407407407</v>
      </c>
      <c r="Z76" t="s">
        <v>47</v>
      </c>
      <c r="AA76" t="s">
        <v>38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18.00557143</v>
      </c>
      <c r="H77">
        <v>18.006357139999999</v>
      </c>
      <c r="I77">
        <v>45.00601786</v>
      </c>
      <c r="J77">
        <v>32.319625000000002</v>
      </c>
      <c r="K77">
        <v>17.912196430000002</v>
      </c>
      <c r="L77">
        <v>18.85546429</v>
      </c>
      <c r="M77">
        <v>15.646839290000001</v>
      </c>
      <c r="N77">
        <v>13.50640357</v>
      </c>
      <c r="O77">
        <v>20.84708929</v>
      </c>
      <c r="P77">
        <v>11.39201607</v>
      </c>
      <c r="Q77">
        <v>7.5668464289999999</v>
      </c>
      <c r="R77">
        <v>20.97614286</v>
      </c>
      <c r="S77">
        <v>46.504107140000002</v>
      </c>
      <c r="T77">
        <v>218.66785709999999</v>
      </c>
      <c r="U77">
        <v>526.44928570000002</v>
      </c>
      <c r="V77">
        <v>2033.9124999999999</v>
      </c>
      <c r="W77">
        <v>129.04719639999999</v>
      </c>
      <c r="X77">
        <v>18.768875000000001</v>
      </c>
      <c r="Y77" s="1">
        <v>0.49879629629629635</v>
      </c>
      <c r="Z77" t="s">
        <v>47</v>
      </c>
      <c r="AA77" t="s">
        <v>38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17.60544286</v>
      </c>
      <c r="H78">
        <v>20.167114290000001</v>
      </c>
      <c r="I78">
        <v>47.178714290000002</v>
      </c>
      <c r="J78">
        <v>32.907257139999999</v>
      </c>
      <c r="K78">
        <v>18.237857139999999</v>
      </c>
      <c r="L78">
        <v>18.436457140000002</v>
      </c>
      <c r="M78">
        <v>15.497828569999999</v>
      </c>
      <c r="N78">
        <v>13.648575709999999</v>
      </c>
      <c r="O78">
        <v>23.054428569999999</v>
      </c>
      <c r="P78">
        <v>11.99159429</v>
      </c>
      <c r="Q78">
        <v>7.5668471430000004</v>
      </c>
      <c r="R78">
        <v>21.575457140000001</v>
      </c>
      <c r="S78">
        <v>47.832799999999999</v>
      </c>
      <c r="T78">
        <v>219.3407143</v>
      </c>
      <c r="U78">
        <v>523.25857140000005</v>
      </c>
      <c r="V78">
        <v>2037.577143</v>
      </c>
      <c r="W78">
        <v>129.59632859999999</v>
      </c>
      <c r="X78">
        <v>18.768885709999999</v>
      </c>
      <c r="Y78" s="1">
        <v>0.49883101851851852</v>
      </c>
      <c r="Z78" t="s">
        <v>47</v>
      </c>
      <c r="AA78" t="s">
        <v>38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21.339938100000001</v>
      </c>
      <c r="H79">
        <v>19.206780949999999</v>
      </c>
      <c r="I79">
        <v>49.661809519999998</v>
      </c>
      <c r="J79">
        <v>37.21654762</v>
      </c>
      <c r="K79">
        <v>23.882928570000001</v>
      </c>
      <c r="L79">
        <v>22.347223809999999</v>
      </c>
      <c r="M79">
        <v>16.88865238</v>
      </c>
      <c r="N79">
        <v>15.16508333</v>
      </c>
      <c r="O79">
        <v>17.985721430000002</v>
      </c>
      <c r="P79">
        <v>11.192154759999999</v>
      </c>
      <c r="Q79">
        <v>10.08912857</v>
      </c>
      <c r="R79">
        <v>17.97954524</v>
      </c>
      <c r="S79">
        <v>55.362023809999997</v>
      </c>
      <c r="T79">
        <v>239.97404760000001</v>
      </c>
      <c r="U79">
        <v>587.07071429999996</v>
      </c>
      <c r="V79">
        <v>2300.6209520000002</v>
      </c>
      <c r="W79">
        <v>129.96242860000001</v>
      </c>
      <c r="X79">
        <v>20.332957140000001</v>
      </c>
      <c r="Y79" s="1">
        <v>0.50187499999999996</v>
      </c>
      <c r="Z79" t="s">
        <v>48</v>
      </c>
      <c r="AA79" t="s">
        <v>38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20.006196429999999</v>
      </c>
      <c r="H80">
        <v>19.806999999999999</v>
      </c>
      <c r="I80">
        <v>51.213749999999997</v>
      </c>
      <c r="J80">
        <v>38.19592857</v>
      </c>
      <c r="K80">
        <v>24.425714289999998</v>
      </c>
      <c r="L80">
        <v>23.045571429999999</v>
      </c>
      <c r="M80">
        <v>16.391928570000001</v>
      </c>
      <c r="N80">
        <v>14.928130360000001</v>
      </c>
      <c r="O80">
        <v>21.460232139999999</v>
      </c>
      <c r="P80">
        <v>11.39201607</v>
      </c>
      <c r="Q80">
        <v>10.40441429</v>
      </c>
      <c r="R80">
        <v>17.97955357</v>
      </c>
      <c r="S80">
        <v>54.808410709999997</v>
      </c>
      <c r="T80">
        <v>238.85249999999999</v>
      </c>
      <c r="U80">
        <v>582.28464289999999</v>
      </c>
      <c r="V80">
        <v>2307.2375000000002</v>
      </c>
      <c r="W80">
        <v>131.7928929</v>
      </c>
      <c r="X80">
        <v>21.114999999999998</v>
      </c>
      <c r="Y80" s="1">
        <v>0.50190972222222219</v>
      </c>
      <c r="Z80" t="s">
        <v>48</v>
      </c>
      <c r="AA80" t="s">
        <v>38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20.806442860000001</v>
      </c>
      <c r="H81">
        <v>21.607628569999999</v>
      </c>
      <c r="I81">
        <v>53.386442860000002</v>
      </c>
      <c r="J81">
        <v>39.958814289999999</v>
      </c>
      <c r="K81">
        <v>24.751385710000001</v>
      </c>
      <c r="L81">
        <v>23.464585710000001</v>
      </c>
      <c r="M81">
        <v>16.689957140000001</v>
      </c>
      <c r="N81">
        <v>14.785957140000001</v>
      </c>
      <c r="O81">
        <v>22.07338571</v>
      </c>
      <c r="P81">
        <v>11.99159429</v>
      </c>
      <c r="Q81">
        <v>10.593584290000001</v>
      </c>
      <c r="R81">
        <v>19.178185710000001</v>
      </c>
      <c r="S81">
        <v>55.804928570000001</v>
      </c>
      <c r="T81">
        <v>239.5254286</v>
      </c>
      <c r="U81">
        <v>627.91028570000003</v>
      </c>
      <c r="V81">
        <v>2312.4299999999998</v>
      </c>
      <c r="W81">
        <v>132.89115709999999</v>
      </c>
      <c r="X81">
        <v>21.584214289999998</v>
      </c>
      <c r="Y81" s="1">
        <v>0.50194444444444442</v>
      </c>
      <c r="Z81" t="s">
        <v>48</v>
      </c>
      <c r="AA81" t="s">
        <v>38</v>
      </c>
    </row>
    <row r="82" spans="1:27" x14ac:dyDescent="0.2">
      <c r="F82" t="s">
        <v>54</v>
      </c>
      <c r="G82">
        <f>AVERAGE(G73:G81)</f>
        <v>18.968833467777777</v>
      </c>
      <c r="H82">
        <f t="shared" ref="H82:X82" si="15">AVERAGE(H73:H81)</f>
        <v>19.420189946666667</v>
      </c>
      <c r="I82">
        <f t="shared" si="15"/>
        <v>48.81112473666667</v>
      </c>
      <c r="J82">
        <f t="shared" si="15"/>
        <v>35.431885450000003</v>
      </c>
      <c r="K82">
        <f t="shared" si="15"/>
        <v>20.577909392222224</v>
      </c>
      <c r="L82">
        <f t="shared" si="15"/>
        <v>19.553819181111109</v>
      </c>
      <c r="M82">
        <f t="shared" si="15"/>
        <v>16.739635316666664</v>
      </c>
      <c r="N82">
        <f t="shared" si="15"/>
        <v>14.775426203333334</v>
      </c>
      <c r="O82">
        <f t="shared" si="15"/>
        <v>21.305815078888887</v>
      </c>
      <c r="P82">
        <f t="shared" si="15"/>
        <v>11.383132712222221</v>
      </c>
      <c r="Q82" s="2">
        <f t="shared" si="15"/>
        <v>9.1012350405555562</v>
      </c>
      <c r="R82" s="2">
        <f t="shared" si="15"/>
        <v>19.366858465555556</v>
      </c>
      <c r="S82" s="2">
        <f t="shared" si="15"/>
        <v>60.664481613333322</v>
      </c>
      <c r="T82">
        <f t="shared" si="15"/>
        <v>353.1952817444444</v>
      </c>
      <c r="U82" s="2">
        <f t="shared" si="15"/>
        <v>999.09532275555546</v>
      </c>
      <c r="V82">
        <f t="shared" si="15"/>
        <v>2895.593042333333</v>
      </c>
      <c r="W82">
        <f t="shared" si="15"/>
        <v>194.26231917777781</v>
      </c>
      <c r="X82">
        <f t="shared" si="15"/>
        <v>23.565375263333337</v>
      </c>
    </row>
    <row r="83" spans="1:27" x14ac:dyDescent="0.2">
      <c r="F83" t="s">
        <v>55</v>
      </c>
      <c r="G83">
        <f>STDEV(G73:G81)</f>
        <v>1.406421519222024</v>
      </c>
      <c r="H83">
        <f t="shared" ref="H83:X83" si="16">STDEV(H73:H81)</f>
        <v>1.3749668804014294</v>
      </c>
      <c r="I83">
        <f t="shared" si="16"/>
        <v>3.2900188155874166</v>
      </c>
      <c r="J83">
        <f t="shared" si="16"/>
        <v>2.8544363036827689</v>
      </c>
      <c r="K83">
        <f t="shared" si="16"/>
        <v>2.9421787710939689</v>
      </c>
      <c r="L83">
        <f t="shared" si="16"/>
        <v>2.7485231246118147</v>
      </c>
      <c r="M83">
        <f t="shared" si="16"/>
        <v>0.96893153364593687</v>
      </c>
      <c r="N83">
        <f t="shared" si="16"/>
        <v>1.0709660739525735</v>
      </c>
      <c r="O83">
        <f t="shared" si="16"/>
        <v>1.5040963550744761</v>
      </c>
      <c r="P83">
        <f t="shared" si="16"/>
        <v>0.47580798756722581</v>
      </c>
      <c r="Q83" s="2">
        <f t="shared" si="16"/>
        <v>1.260352264346422</v>
      </c>
      <c r="R83" s="2">
        <f t="shared" si="16"/>
        <v>1.3085158940441546</v>
      </c>
      <c r="S83" s="2">
        <f t="shared" si="16"/>
        <v>14.752962813747903</v>
      </c>
      <c r="T83">
        <f t="shared" si="16"/>
        <v>185.96487283131574</v>
      </c>
      <c r="U83" s="2">
        <f t="shared" si="16"/>
        <v>654.88519734862064</v>
      </c>
      <c r="V83">
        <f t="shared" si="16"/>
        <v>1094.4029299306724</v>
      </c>
      <c r="W83">
        <f t="shared" si="16"/>
        <v>96.052715464292277</v>
      </c>
      <c r="X83">
        <f t="shared" si="16"/>
        <v>5.6105349305009824</v>
      </c>
    </row>
    <row r="84" spans="1:27" x14ac:dyDescent="0.2">
      <c r="F84" t="s">
        <v>56</v>
      </c>
      <c r="G84">
        <f>G83*100/G82</f>
        <v>7.4143806555690537</v>
      </c>
      <c r="H84">
        <f t="shared" ref="H84:X84" si="17">H83*100/H82</f>
        <v>7.0800897631664634</v>
      </c>
      <c r="I84">
        <f t="shared" si="17"/>
        <v>6.7403052753586135</v>
      </c>
      <c r="J84">
        <f t="shared" si="17"/>
        <v>8.0561230863958126</v>
      </c>
      <c r="K84">
        <f t="shared" si="17"/>
        <v>14.29775355219523</v>
      </c>
      <c r="L84">
        <f t="shared" si="17"/>
        <v>14.056195872297284</v>
      </c>
      <c r="M84">
        <f t="shared" si="17"/>
        <v>5.7882475652335694</v>
      </c>
      <c r="N84">
        <f t="shared" si="17"/>
        <v>7.2482922605032112</v>
      </c>
      <c r="O84">
        <f t="shared" si="17"/>
        <v>7.0595579164902604</v>
      </c>
      <c r="P84">
        <f t="shared" si="17"/>
        <v>4.1799388586267154</v>
      </c>
      <c r="Q84" s="2">
        <f t="shared" si="17"/>
        <v>13.848145430045808</v>
      </c>
      <c r="R84" s="2">
        <f t="shared" si="17"/>
        <v>6.7564695449774828</v>
      </c>
      <c r="S84" s="2">
        <f t="shared" si="17"/>
        <v>24.318946476426134</v>
      </c>
      <c r="T84">
        <f t="shared" si="17"/>
        <v>52.652139607536213</v>
      </c>
      <c r="U84" s="2">
        <f t="shared" si="17"/>
        <v>65.5478193554559</v>
      </c>
      <c r="V84">
        <f t="shared" si="17"/>
        <v>37.79546759266897</v>
      </c>
      <c r="W84">
        <f t="shared" si="17"/>
        <v>49.44485161653521</v>
      </c>
      <c r="X84">
        <f t="shared" si="17"/>
        <v>23.808383561923254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9E6C7-585E-4DA8-9CD8-1AB54DC5C708}">
  <dimension ref="A1:AA84"/>
  <sheetViews>
    <sheetView topLeftCell="A70" zoomScale="77" zoomScaleNormal="77" workbookViewId="0">
      <selection activeCell="H89" sqref="H89"/>
    </sheetView>
  </sheetViews>
  <sheetFormatPr defaultRowHeight="14.25" x14ac:dyDescent="0.2"/>
  <cols>
    <col min="17" max="19" width="9" style="2"/>
    <col min="21" max="21" width="9" style="2"/>
  </cols>
  <sheetData>
    <row r="1" spans="1:27" x14ac:dyDescent="0.2">
      <c r="A1" t="s">
        <v>57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s="2" t="s">
        <v>15</v>
      </c>
      <c r="R2" s="2" t="s">
        <v>16</v>
      </c>
      <c r="S2" s="2" t="s">
        <v>17</v>
      </c>
      <c r="T2" t="s">
        <v>18</v>
      </c>
      <c r="U2" s="2" t="s">
        <v>19</v>
      </c>
      <c r="V2" t="s">
        <v>20</v>
      </c>
      <c r="W2" t="s">
        <v>21</v>
      </c>
      <c r="X2" t="s">
        <v>22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21.339938100000001</v>
      </c>
      <c r="H3">
        <v>7.2025428570000001</v>
      </c>
      <c r="I3">
        <v>16.5539381</v>
      </c>
      <c r="J3">
        <v>15.67012143</v>
      </c>
      <c r="K3">
        <v>13.02704524</v>
      </c>
      <c r="L3">
        <v>13.96701429</v>
      </c>
      <c r="M3">
        <v>40.73145238</v>
      </c>
      <c r="N3">
        <v>22.747626189999998</v>
      </c>
      <c r="O3">
        <v>12.262990479999999</v>
      </c>
      <c r="P3">
        <v>7.9943952380000001</v>
      </c>
      <c r="Q3">
        <v>7.5668476189999998</v>
      </c>
      <c r="R3">
        <v>5.9931809520000003</v>
      </c>
      <c r="S3">
        <v>124.01095239999999</v>
      </c>
      <c r="T3">
        <v>123.3510952</v>
      </c>
      <c r="U3">
        <v>65.93909524</v>
      </c>
      <c r="V3">
        <v>126.2287857</v>
      </c>
      <c r="W3">
        <v>53.083238100000003</v>
      </c>
      <c r="X3">
        <v>25.025166670000001</v>
      </c>
      <c r="Y3" s="1">
        <v>0.43793981481481481</v>
      </c>
      <c r="Z3" t="s">
        <v>27</v>
      </c>
      <c r="AA3" t="s">
        <v>37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22.006803569999999</v>
      </c>
      <c r="H4">
        <v>7.2025428570000001</v>
      </c>
      <c r="I4">
        <v>15.519317859999999</v>
      </c>
      <c r="J4">
        <v>14.690737499999999</v>
      </c>
      <c r="K4">
        <v>13.02704464</v>
      </c>
      <c r="L4">
        <v>12.5703125</v>
      </c>
      <c r="M4">
        <v>40.234732139999998</v>
      </c>
      <c r="N4">
        <v>22.747624999999999</v>
      </c>
      <c r="O4">
        <v>12.26299107</v>
      </c>
      <c r="P4">
        <v>7.7945374999999997</v>
      </c>
      <c r="Q4">
        <v>6.6209910709999997</v>
      </c>
      <c r="R4">
        <v>5.9931821430000003</v>
      </c>
      <c r="S4">
        <v>121.2428393</v>
      </c>
      <c r="T4">
        <v>121.1083393</v>
      </c>
      <c r="U4">
        <v>65.407321429999996</v>
      </c>
      <c r="V4">
        <v>123.6838393</v>
      </c>
      <c r="W4">
        <v>52.168017859999999</v>
      </c>
      <c r="X4">
        <v>24.63416071</v>
      </c>
      <c r="Y4" s="1">
        <v>0.43797453703703698</v>
      </c>
      <c r="Z4" t="s">
        <v>27</v>
      </c>
      <c r="AA4" t="s">
        <v>37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20.806442860000001</v>
      </c>
      <c r="H5">
        <v>8.6430514289999998</v>
      </c>
      <c r="I5">
        <v>16.140085710000001</v>
      </c>
      <c r="J5">
        <v>15.27837143</v>
      </c>
      <c r="K5">
        <v>13.027045709999999</v>
      </c>
      <c r="L5">
        <v>13.408334290000001</v>
      </c>
      <c r="M5">
        <v>39.936700000000002</v>
      </c>
      <c r="N5">
        <v>22.74762857</v>
      </c>
      <c r="O5">
        <v>12.26299143</v>
      </c>
      <c r="P5">
        <v>7.67462</v>
      </c>
      <c r="Q5">
        <v>6.8101614289999999</v>
      </c>
      <c r="R5">
        <v>4.7945457139999998</v>
      </c>
      <c r="S5">
        <v>119.5819857</v>
      </c>
      <c r="T5">
        <v>119.7627</v>
      </c>
      <c r="U5">
        <v>65.088271430000006</v>
      </c>
      <c r="V5">
        <v>122.1568857</v>
      </c>
      <c r="W5">
        <v>51.618871429999999</v>
      </c>
      <c r="X5">
        <v>24.39954286</v>
      </c>
      <c r="Y5" s="1">
        <v>0.43800925925925926</v>
      </c>
      <c r="Z5" t="s">
        <v>27</v>
      </c>
      <c r="AA5" t="s">
        <v>37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21.339938100000001</v>
      </c>
      <c r="H6">
        <v>7.2025428570000001</v>
      </c>
      <c r="I6">
        <v>16.5539381</v>
      </c>
      <c r="J6">
        <v>15.67012143</v>
      </c>
      <c r="K6">
        <v>13.02704524</v>
      </c>
      <c r="L6">
        <v>13.96701429</v>
      </c>
      <c r="M6">
        <v>46.692166669999999</v>
      </c>
      <c r="N6">
        <v>26.538904760000001</v>
      </c>
      <c r="O6">
        <v>14.715590479999999</v>
      </c>
      <c r="P6">
        <v>7.9943952380000001</v>
      </c>
      <c r="Q6">
        <v>7.5668476189999998</v>
      </c>
      <c r="R6">
        <v>3.995454762</v>
      </c>
      <c r="S6">
        <v>119.5819762</v>
      </c>
      <c r="T6">
        <v>130.0793333</v>
      </c>
      <c r="U6">
        <v>72.320285709999993</v>
      </c>
      <c r="V6">
        <v>142.51635709999999</v>
      </c>
      <c r="W6">
        <v>54.91369048</v>
      </c>
      <c r="X6">
        <v>23.46110238</v>
      </c>
      <c r="Y6" s="1">
        <v>0.44100694444444444</v>
      </c>
      <c r="Z6" t="s">
        <v>47</v>
      </c>
      <c r="AA6" t="s">
        <v>37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22.006803569999999</v>
      </c>
      <c r="H7">
        <v>7.2025428570000001</v>
      </c>
      <c r="I7">
        <v>15.519317859999999</v>
      </c>
      <c r="J7">
        <v>14.690737499999999</v>
      </c>
      <c r="K7">
        <v>13.02704464</v>
      </c>
      <c r="L7">
        <v>12.5703125</v>
      </c>
      <c r="M7">
        <v>46.195428569999997</v>
      </c>
      <c r="N7">
        <v>26.301946430000001</v>
      </c>
      <c r="O7">
        <v>14.71558929</v>
      </c>
      <c r="P7">
        <v>7.7945374999999997</v>
      </c>
      <c r="Q7">
        <v>6.6209910709999997</v>
      </c>
      <c r="R7">
        <v>4.4948857139999996</v>
      </c>
      <c r="S7">
        <v>117.921125</v>
      </c>
      <c r="T7">
        <v>127.8365893</v>
      </c>
      <c r="U7">
        <v>71.788517859999999</v>
      </c>
      <c r="V7">
        <v>140.48041069999999</v>
      </c>
      <c r="W7">
        <v>53.54085714</v>
      </c>
      <c r="X7">
        <v>24.63416071</v>
      </c>
      <c r="Y7" s="1">
        <v>0.44104166666666672</v>
      </c>
      <c r="Z7" t="s">
        <v>47</v>
      </c>
      <c r="AA7" t="s">
        <v>37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22.406942860000001</v>
      </c>
      <c r="H8">
        <v>8.6430514289999998</v>
      </c>
      <c r="I8">
        <v>16.140085710000001</v>
      </c>
      <c r="J8">
        <v>15.27837143</v>
      </c>
      <c r="K8">
        <v>14.32975714</v>
      </c>
      <c r="L8">
        <v>13.408334290000001</v>
      </c>
      <c r="M8">
        <v>45.897399999999998</v>
      </c>
      <c r="N8">
        <v>26.159771429999999</v>
      </c>
      <c r="O8">
        <v>12.26299143</v>
      </c>
      <c r="P8">
        <v>8.1542842859999993</v>
      </c>
      <c r="Q8">
        <v>6.8101614289999999</v>
      </c>
      <c r="R8">
        <v>4.7945457139999998</v>
      </c>
      <c r="S8">
        <v>116.9246</v>
      </c>
      <c r="T8">
        <v>126.4909286</v>
      </c>
      <c r="U8">
        <v>70.193228570000002</v>
      </c>
      <c r="V8">
        <v>139.25882859999999</v>
      </c>
      <c r="W8">
        <v>53.815428570000002</v>
      </c>
      <c r="X8">
        <v>23.461099999999998</v>
      </c>
      <c r="Y8" s="1">
        <v>0.44107638888888889</v>
      </c>
      <c r="Z8" t="s">
        <v>47</v>
      </c>
      <c r="AA8" t="s">
        <v>37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32.009904759999998</v>
      </c>
      <c r="H9">
        <v>9.6033904759999995</v>
      </c>
      <c r="I9">
        <v>37.246357140000001</v>
      </c>
      <c r="J9">
        <v>29.381476190000001</v>
      </c>
      <c r="K9">
        <v>32.567619049999998</v>
      </c>
      <c r="L9">
        <v>22.347223809999999</v>
      </c>
      <c r="M9">
        <v>52.652857140000002</v>
      </c>
      <c r="N9">
        <v>35.069261900000001</v>
      </c>
      <c r="O9">
        <v>19.62078571</v>
      </c>
      <c r="P9">
        <v>12.791033329999999</v>
      </c>
      <c r="Q9">
        <v>16.394833330000001</v>
      </c>
      <c r="R9">
        <v>9.9886357140000008</v>
      </c>
      <c r="S9">
        <v>117.36750000000001</v>
      </c>
      <c r="T9">
        <v>132.3220714</v>
      </c>
      <c r="U9">
        <v>76.574428569999995</v>
      </c>
      <c r="V9">
        <v>140.4804048</v>
      </c>
      <c r="W9">
        <v>62.235523809999997</v>
      </c>
      <c r="X9">
        <v>32.845547619999998</v>
      </c>
      <c r="Y9" s="1">
        <v>0.44432870370370375</v>
      </c>
      <c r="Z9" t="s">
        <v>48</v>
      </c>
      <c r="AA9" t="s">
        <v>37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34.010535709999999</v>
      </c>
      <c r="H10">
        <v>10.80381429</v>
      </c>
      <c r="I10">
        <v>37.246357140000001</v>
      </c>
      <c r="J10">
        <v>30.850553569999999</v>
      </c>
      <c r="K10">
        <v>32.56760714</v>
      </c>
      <c r="L10">
        <v>23.045571429999999</v>
      </c>
      <c r="M10">
        <v>52.901214289999999</v>
      </c>
      <c r="N10">
        <v>34.832303570000001</v>
      </c>
      <c r="O10">
        <v>19.62078571</v>
      </c>
      <c r="P10">
        <v>13.19075357</v>
      </c>
      <c r="Q10">
        <v>16.079548209999999</v>
      </c>
      <c r="R10">
        <v>10.488067859999999</v>
      </c>
      <c r="S10">
        <v>116.26025</v>
      </c>
      <c r="T10">
        <v>129.5186429</v>
      </c>
      <c r="U10">
        <v>76.574428569999995</v>
      </c>
      <c r="V10">
        <v>138.95344639999999</v>
      </c>
      <c r="W10">
        <v>61.77791071</v>
      </c>
      <c r="X10">
        <v>32.84555357</v>
      </c>
      <c r="Y10" s="1">
        <v>0.44436342592592593</v>
      </c>
      <c r="Z10" t="s">
        <v>48</v>
      </c>
      <c r="AA10" t="s">
        <v>37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33.610399999999998</v>
      </c>
      <c r="H11">
        <v>10.08356</v>
      </c>
      <c r="I11">
        <v>37.246357140000001</v>
      </c>
      <c r="J11">
        <v>30.55674286</v>
      </c>
      <c r="K11">
        <v>32.567614290000002</v>
      </c>
      <c r="L11">
        <v>23.464585710000001</v>
      </c>
      <c r="M11">
        <v>52.454171430000002</v>
      </c>
      <c r="N11">
        <v>35.258814289999997</v>
      </c>
      <c r="O11">
        <v>16.67767143</v>
      </c>
      <c r="P11">
        <v>12.950921429999999</v>
      </c>
      <c r="Q11">
        <v>16.647057140000001</v>
      </c>
      <c r="R11">
        <v>9.5890900000000006</v>
      </c>
      <c r="S11">
        <v>115.59592859999999</v>
      </c>
      <c r="T11">
        <v>129.18224290000001</v>
      </c>
      <c r="U11">
        <v>75.298185709999998</v>
      </c>
      <c r="V11">
        <v>138.03727140000001</v>
      </c>
      <c r="W11">
        <v>61.503342859999997</v>
      </c>
      <c r="X11">
        <v>32.845542860000002</v>
      </c>
      <c r="Y11" s="1">
        <v>0.44440972222222225</v>
      </c>
      <c r="Z11" t="s">
        <v>48</v>
      </c>
      <c r="AA11" t="s">
        <v>37</v>
      </c>
    </row>
    <row r="12" spans="1:27" x14ac:dyDescent="0.2">
      <c r="F12" t="s">
        <v>54</v>
      </c>
      <c r="G12">
        <f>AVERAGE(G3:G11)</f>
        <v>25.504189947777778</v>
      </c>
      <c r="H12">
        <f t="shared" ref="H12:W12" si="0">AVERAGE(H3:H11)</f>
        <v>8.5096710057777791</v>
      </c>
      <c r="I12">
        <f t="shared" si="0"/>
        <v>23.129528306666664</v>
      </c>
      <c r="J12">
        <f t="shared" si="0"/>
        <v>20.229692593333329</v>
      </c>
      <c r="K12">
        <f t="shared" si="0"/>
        <v>19.685313676666667</v>
      </c>
      <c r="L12">
        <f t="shared" si="0"/>
        <v>16.52763367888889</v>
      </c>
      <c r="M12">
        <f t="shared" si="0"/>
        <v>46.410680291111106</v>
      </c>
      <c r="N12">
        <f t="shared" si="0"/>
        <v>28.044875793333333</v>
      </c>
      <c r="O12">
        <f t="shared" si="0"/>
        <v>14.933598558888889</v>
      </c>
      <c r="P12">
        <f t="shared" si="0"/>
        <v>9.593275343555554</v>
      </c>
      <c r="Q12" s="2">
        <f t="shared" si="0"/>
        <v>10.124159879777778</v>
      </c>
      <c r="R12" s="2">
        <f t="shared" si="0"/>
        <v>6.6812876192222221</v>
      </c>
      <c r="S12" s="2">
        <f t="shared" si="0"/>
        <v>118.72079524444445</v>
      </c>
      <c r="T12">
        <f t="shared" si="0"/>
        <v>126.62799365555556</v>
      </c>
      <c r="U12" s="2">
        <f t="shared" si="0"/>
        <v>71.020418121111121</v>
      </c>
      <c r="V12">
        <f t="shared" si="0"/>
        <v>134.64402552222222</v>
      </c>
      <c r="W12">
        <f t="shared" si="0"/>
        <v>56.072986773333334</v>
      </c>
      <c r="X12">
        <f>AVERAGE(X3:X11)</f>
        <v>27.127986375555551</v>
      </c>
    </row>
    <row r="13" spans="1:27" x14ac:dyDescent="0.2">
      <c r="F13" t="s">
        <v>55</v>
      </c>
      <c r="G13">
        <f>STDEV(G3:G11)</f>
        <v>5.8223713160214583</v>
      </c>
      <c r="H13">
        <f t="shared" ref="H13:W13" si="1">STDEV(H3:H11)</f>
        <v>1.4056297039994883</v>
      </c>
      <c r="I13">
        <f t="shared" si="1"/>
        <v>10.594022865336747</v>
      </c>
      <c r="J13">
        <f t="shared" si="1"/>
        <v>7.543013208095557</v>
      </c>
      <c r="K13">
        <f t="shared" si="1"/>
        <v>9.6708688474175251</v>
      </c>
      <c r="L13">
        <f t="shared" si="1"/>
        <v>4.8524069773894105</v>
      </c>
      <c r="M13">
        <f t="shared" si="1"/>
        <v>5.3655498219288109</v>
      </c>
      <c r="N13">
        <f t="shared" si="1"/>
        <v>5.4828596790902893</v>
      </c>
      <c r="O13">
        <f t="shared" si="1"/>
        <v>3.0741842264877897</v>
      </c>
      <c r="P13">
        <f t="shared" si="1"/>
        <v>2.5440365908843177</v>
      </c>
      <c r="Q13" s="2">
        <f t="shared" si="1"/>
        <v>4.7027310046641295</v>
      </c>
      <c r="R13" s="2">
        <f t="shared" si="1"/>
        <v>2.5967783718745356</v>
      </c>
      <c r="S13" s="2">
        <f t="shared" si="1"/>
        <v>2.6773593078759661</v>
      </c>
      <c r="T13">
        <f t="shared" si="1"/>
        <v>4.3161137596410954</v>
      </c>
      <c r="U13" s="2">
        <f t="shared" si="1"/>
        <v>4.6834054949230151</v>
      </c>
      <c r="V13">
        <f t="shared" si="1"/>
        <v>8.1267502503654345</v>
      </c>
      <c r="W13">
        <f t="shared" si="1"/>
        <v>4.4284665423277829</v>
      </c>
      <c r="X13">
        <f>STDEV(X3:X11)</f>
        <v>4.3195516972234529</v>
      </c>
    </row>
    <row r="14" spans="1:27" x14ac:dyDescent="0.2">
      <c r="F14" t="s">
        <v>56</v>
      </c>
      <c r="G14">
        <f>G13*100/G12</f>
        <v>22.829077606241601</v>
      </c>
      <c r="H14">
        <f t="shared" ref="H14:W14" si="2">H13*100/H12</f>
        <v>16.518026408366588</v>
      </c>
      <c r="I14">
        <f t="shared" si="2"/>
        <v>45.803021682388625</v>
      </c>
      <c r="J14">
        <f t="shared" si="2"/>
        <v>37.286840486055375</v>
      </c>
      <c r="K14">
        <f t="shared" si="2"/>
        <v>49.12732916661912</v>
      </c>
      <c r="L14">
        <f t="shared" si="2"/>
        <v>29.359357011811657</v>
      </c>
      <c r="M14">
        <f t="shared" si="2"/>
        <v>11.56102385975251</v>
      </c>
      <c r="N14">
        <f t="shared" si="2"/>
        <v>19.550308296939022</v>
      </c>
      <c r="O14">
        <f t="shared" si="2"/>
        <v>20.585689473070445</v>
      </c>
      <c r="P14">
        <f t="shared" si="2"/>
        <v>26.518957288068641</v>
      </c>
      <c r="Q14" s="2">
        <f t="shared" si="2"/>
        <v>46.450580201301136</v>
      </c>
      <c r="R14" s="2">
        <f t="shared" si="2"/>
        <v>38.866435930755969</v>
      </c>
      <c r="S14" s="2">
        <f t="shared" si="2"/>
        <v>2.2551729900084654</v>
      </c>
      <c r="T14">
        <f t="shared" si="2"/>
        <v>3.4084988911547316</v>
      </c>
      <c r="U14" s="2">
        <f t="shared" si="2"/>
        <v>6.5944493412252285</v>
      </c>
      <c r="V14">
        <f t="shared" si="2"/>
        <v>6.0357303035507961</v>
      </c>
      <c r="W14">
        <f t="shared" si="2"/>
        <v>7.8976826403579983</v>
      </c>
      <c r="X14">
        <f>X13*100/X12</f>
        <v>15.92286149596311</v>
      </c>
    </row>
    <row r="15" spans="1:27" x14ac:dyDescent="0.2">
      <c r="A15" t="s">
        <v>57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s="2" t="s">
        <v>15</v>
      </c>
      <c r="R16" s="2" t="s">
        <v>16</v>
      </c>
      <c r="S16" s="2" t="s">
        <v>17</v>
      </c>
      <c r="T16" t="s">
        <v>18</v>
      </c>
      <c r="U16" s="2" t="s">
        <v>19</v>
      </c>
      <c r="V16" t="s">
        <v>20</v>
      </c>
      <c r="W16" t="s">
        <v>21</v>
      </c>
      <c r="X16" t="s">
        <v>22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21.339938100000001</v>
      </c>
      <c r="H17">
        <v>7.2025428570000001</v>
      </c>
      <c r="I17">
        <v>14.484695240000001</v>
      </c>
      <c r="J17">
        <v>15.67012143</v>
      </c>
      <c r="K17">
        <v>13.02704524</v>
      </c>
      <c r="L17">
        <v>13.96701429</v>
      </c>
      <c r="M17">
        <v>39.738</v>
      </c>
      <c r="N17">
        <v>21.799807139999999</v>
      </c>
      <c r="O17">
        <v>13.080523810000001</v>
      </c>
      <c r="P17">
        <v>7.1949571429999999</v>
      </c>
      <c r="Q17">
        <v>6.3057047620000004</v>
      </c>
      <c r="R17">
        <v>3.995454762</v>
      </c>
      <c r="S17">
        <v>108.5095714</v>
      </c>
      <c r="T17">
        <v>112.1373571</v>
      </c>
      <c r="U17">
        <v>55.303738099999997</v>
      </c>
      <c r="V17">
        <v>93.653595240000001</v>
      </c>
      <c r="W17">
        <v>40.27004762</v>
      </c>
      <c r="X17">
        <v>23.46110238</v>
      </c>
      <c r="Y17" s="1">
        <v>0.44974537037037038</v>
      </c>
      <c r="Z17" t="s">
        <v>27</v>
      </c>
      <c r="AA17" t="s">
        <v>37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22.006803569999999</v>
      </c>
      <c r="H18">
        <v>9.0031785709999994</v>
      </c>
      <c r="I18">
        <v>17.07124821</v>
      </c>
      <c r="J18">
        <v>17.628885709999999</v>
      </c>
      <c r="K18">
        <v>14.655424999999999</v>
      </c>
      <c r="L18">
        <v>14.665366069999999</v>
      </c>
      <c r="M18">
        <v>40.234732139999998</v>
      </c>
      <c r="N18">
        <v>22.747624999999999</v>
      </c>
      <c r="O18">
        <v>12.876141069999999</v>
      </c>
      <c r="P18">
        <v>7.1949571429999999</v>
      </c>
      <c r="Q18">
        <v>6.6209910709999997</v>
      </c>
      <c r="R18">
        <v>4.4948857139999996</v>
      </c>
      <c r="S18">
        <v>106.2951071</v>
      </c>
      <c r="T18">
        <v>111.0159821</v>
      </c>
      <c r="U18">
        <v>55.835517860000003</v>
      </c>
      <c r="V18">
        <v>93.144607140000005</v>
      </c>
      <c r="W18">
        <v>39.812428570000002</v>
      </c>
      <c r="X18">
        <v>23.461107139999999</v>
      </c>
      <c r="Y18" s="1">
        <v>0.44978009259259261</v>
      </c>
      <c r="Z18" t="s">
        <v>27</v>
      </c>
      <c r="AA18" t="s">
        <v>37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20.806442860000001</v>
      </c>
      <c r="H19">
        <v>8.6430514289999998</v>
      </c>
      <c r="I19">
        <v>16.140085710000001</v>
      </c>
      <c r="J19">
        <v>16.453628569999999</v>
      </c>
      <c r="K19">
        <v>14.32975714</v>
      </c>
      <c r="L19">
        <v>15.084371429999999</v>
      </c>
      <c r="M19">
        <v>39.936700000000002</v>
      </c>
      <c r="N19">
        <v>22.17892857</v>
      </c>
      <c r="O19">
        <v>13.24403143</v>
      </c>
      <c r="P19">
        <v>7.1949571429999999</v>
      </c>
      <c r="Q19">
        <v>6.8101614289999999</v>
      </c>
      <c r="R19">
        <v>4.7945457139999998</v>
      </c>
      <c r="S19">
        <v>104.9664143</v>
      </c>
      <c r="T19">
        <v>110.3431571</v>
      </c>
      <c r="U19">
        <v>54.878342859999997</v>
      </c>
      <c r="V19">
        <v>92.839228570000003</v>
      </c>
      <c r="W19">
        <v>39.53785714</v>
      </c>
      <c r="X19">
        <v>23.461099999999998</v>
      </c>
      <c r="Y19" s="1">
        <v>0.44982638888888887</v>
      </c>
      <c r="Z19" t="s">
        <v>27</v>
      </c>
      <c r="AA19" t="s">
        <v>37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21.339938100000001</v>
      </c>
      <c r="H20">
        <v>9.6033904759999995</v>
      </c>
      <c r="I20">
        <v>16.5539381</v>
      </c>
      <c r="J20">
        <v>17.628885709999999</v>
      </c>
      <c r="K20">
        <v>15.198219050000001</v>
      </c>
      <c r="L20">
        <v>16.760416670000001</v>
      </c>
      <c r="M20">
        <v>40.73145238</v>
      </c>
      <c r="N20">
        <v>22.747626189999998</v>
      </c>
      <c r="O20">
        <v>13.080523810000001</v>
      </c>
      <c r="P20">
        <v>7.1949571429999999</v>
      </c>
      <c r="Q20">
        <v>6.3057047620000004</v>
      </c>
      <c r="R20">
        <v>3.995454762</v>
      </c>
      <c r="S20">
        <v>84.150285710000006</v>
      </c>
      <c r="T20">
        <v>82.981642859999994</v>
      </c>
      <c r="U20">
        <v>42.541357140000002</v>
      </c>
      <c r="V20">
        <v>71.258166669999994</v>
      </c>
      <c r="W20">
        <v>31.117761900000001</v>
      </c>
      <c r="X20">
        <v>18.768883330000001</v>
      </c>
      <c r="Y20" s="1">
        <v>0.45295138888888892</v>
      </c>
      <c r="Z20" t="s">
        <v>47</v>
      </c>
      <c r="AA20" t="s">
        <v>37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20.006196429999999</v>
      </c>
      <c r="H21">
        <v>9.0031785709999994</v>
      </c>
      <c r="I21">
        <v>17.07124821</v>
      </c>
      <c r="J21">
        <v>16.159812500000001</v>
      </c>
      <c r="K21">
        <v>14.655424999999999</v>
      </c>
      <c r="L21">
        <v>16.76041786</v>
      </c>
      <c r="M21">
        <v>40.234732139999998</v>
      </c>
      <c r="N21">
        <v>22.747624999999999</v>
      </c>
      <c r="O21">
        <v>13.48929107</v>
      </c>
      <c r="P21">
        <v>7.1949571429999999</v>
      </c>
      <c r="Q21">
        <v>6.6209910709999997</v>
      </c>
      <c r="R21">
        <v>4.4948857139999996</v>
      </c>
      <c r="S21">
        <v>81.382178569999994</v>
      </c>
      <c r="T21">
        <v>80.738910709999999</v>
      </c>
      <c r="U21">
        <v>43.073124999999997</v>
      </c>
      <c r="V21">
        <v>68.713250000000002</v>
      </c>
      <c r="W21">
        <v>31.575375000000001</v>
      </c>
      <c r="X21">
        <v>19.941946430000002</v>
      </c>
      <c r="Y21" s="1">
        <v>0.45298611111111109</v>
      </c>
      <c r="Z21" t="s">
        <v>47</v>
      </c>
      <c r="AA21" t="s">
        <v>37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20.806442860000001</v>
      </c>
      <c r="H22">
        <v>7.2025428570000001</v>
      </c>
      <c r="I22">
        <v>16.140085710000001</v>
      </c>
      <c r="J22">
        <v>16.453628569999999</v>
      </c>
      <c r="K22">
        <v>14.32975714</v>
      </c>
      <c r="L22">
        <v>16.76041429</v>
      </c>
      <c r="M22">
        <v>40.532771429999997</v>
      </c>
      <c r="N22">
        <v>22.74762857</v>
      </c>
      <c r="O22">
        <v>13.24403143</v>
      </c>
      <c r="P22">
        <v>7.1949571429999999</v>
      </c>
      <c r="Q22">
        <v>6.8101614289999999</v>
      </c>
      <c r="R22">
        <v>4.7945457139999998</v>
      </c>
      <c r="S22">
        <v>81.050014289999993</v>
      </c>
      <c r="T22">
        <v>80.738900000000001</v>
      </c>
      <c r="U22">
        <v>42.115928570000001</v>
      </c>
      <c r="V22">
        <v>68.407842860000002</v>
      </c>
      <c r="W22">
        <v>30.751671429999998</v>
      </c>
      <c r="X22">
        <v>19.707328570000001</v>
      </c>
      <c r="Y22" s="1">
        <v>0.45303240740740741</v>
      </c>
      <c r="Z22" t="s">
        <v>47</v>
      </c>
      <c r="AA22" t="s">
        <v>37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26.674928569999999</v>
      </c>
      <c r="H23">
        <v>9.6033904759999995</v>
      </c>
      <c r="I23">
        <v>18.623180949999998</v>
      </c>
      <c r="J23">
        <v>19.58765</v>
      </c>
      <c r="K23">
        <v>19.54056667</v>
      </c>
      <c r="L23">
        <v>22.347223809999999</v>
      </c>
      <c r="M23">
        <v>49.672499999999999</v>
      </c>
      <c r="N23">
        <v>29.38235714</v>
      </c>
      <c r="O23">
        <v>16.350654760000001</v>
      </c>
      <c r="P23">
        <v>8.7938357140000001</v>
      </c>
      <c r="Q23">
        <v>8.8279880950000003</v>
      </c>
      <c r="R23">
        <v>5.9931809520000003</v>
      </c>
      <c r="S23">
        <v>121.79645240000001</v>
      </c>
      <c r="T23">
        <v>132.3220714</v>
      </c>
      <c r="U23">
        <v>65.93909524</v>
      </c>
      <c r="V23">
        <v>138.44445239999999</v>
      </c>
      <c r="W23">
        <v>49.422333330000001</v>
      </c>
      <c r="X23">
        <v>23.46110238</v>
      </c>
      <c r="Y23" s="1">
        <v>0.45615740740740746</v>
      </c>
      <c r="Z23" t="s">
        <v>48</v>
      </c>
      <c r="AA23" t="s">
        <v>37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26.008053570000001</v>
      </c>
      <c r="H24">
        <v>10.80381429</v>
      </c>
      <c r="I24">
        <v>18.62317857</v>
      </c>
      <c r="J24">
        <v>20.567035709999999</v>
      </c>
      <c r="K24">
        <v>21.168946429999998</v>
      </c>
      <c r="L24">
        <v>23.045571429999999</v>
      </c>
      <c r="M24">
        <v>49.17578571</v>
      </c>
      <c r="N24">
        <v>28.434535709999999</v>
      </c>
      <c r="O24">
        <v>16.55503929</v>
      </c>
      <c r="P24">
        <v>8.9936964289999999</v>
      </c>
      <c r="Q24">
        <v>8.5127017859999992</v>
      </c>
      <c r="R24">
        <v>5.9931821430000003</v>
      </c>
      <c r="S24">
        <v>119.5819821</v>
      </c>
      <c r="T24">
        <v>129.5186429</v>
      </c>
      <c r="U24">
        <v>65.407321429999996</v>
      </c>
      <c r="V24">
        <v>135.8995357</v>
      </c>
      <c r="W24">
        <v>49.422321429999997</v>
      </c>
      <c r="X24">
        <v>23.461107139999999</v>
      </c>
      <c r="Y24" s="1">
        <v>0.45619212962962963</v>
      </c>
      <c r="Z24" t="s">
        <v>48</v>
      </c>
      <c r="AA24" t="s">
        <v>37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27.208428569999999</v>
      </c>
      <c r="H25">
        <v>8.6430514289999998</v>
      </c>
      <c r="I25">
        <v>18.623185710000001</v>
      </c>
      <c r="J25">
        <v>19.979399999999998</v>
      </c>
      <c r="K25">
        <v>20.843271430000001</v>
      </c>
      <c r="L25">
        <v>23.464585710000001</v>
      </c>
      <c r="M25">
        <v>48.87775714</v>
      </c>
      <c r="N25">
        <v>28.434528570000001</v>
      </c>
      <c r="O25">
        <v>16.187142860000002</v>
      </c>
      <c r="P25">
        <v>9.1136128569999997</v>
      </c>
      <c r="Q25">
        <v>8.3235314290000009</v>
      </c>
      <c r="R25">
        <v>5.9931814289999998</v>
      </c>
      <c r="S25">
        <v>118.2533</v>
      </c>
      <c r="T25">
        <v>127.8366</v>
      </c>
      <c r="U25">
        <v>65.088271430000006</v>
      </c>
      <c r="V25">
        <v>133.15100000000001</v>
      </c>
      <c r="W25">
        <v>49.422328569999998</v>
      </c>
      <c r="X25">
        <v>23.461099999999998</v>
      </c>
      <c r="Y25" s="1">
        <v>0.4562268518518518</v>
      </c>
      <c r="Z25" t="s">
        <v>48</v>
      </c>
      <c r="AA25" t="s">
        <v>37</v>
      </c>
    </row>
    <row r="26" spans="1:27" x14ac:dyDescent="0.2">
      <c r="F26" t="s">
        <v>54</v>
      </c>
      <c r="G26">
        <f>AVERAGE(G17:G25)</f>
        <v>22.910796958888888</v>
      </c>
      <c r="H26">
        <f t="shared" ref="H26:W26" si="3">AVERAGE(H17:H25)</f>
        <v>8.8564601062222224</v>
      </c>
      <c r="I26">
        <f t="shared" si="3"/>
        <v>17.036760712222222</v>
      </c>
      <c r="J26">
        <f t="shared" si="3"/>
        <v>17.792116466666666</v>
      </c>
      <c r="K26">
        <f t="shared" si="3"/>
        <v>16.416490344444444</v>
      </c>
      <c r="L26">
        <f t="shared" si="3"/>
        <v>18.095042395555556</v>
      </c>
      <c r="M26">
        <f t="shared" si="3"/>
        <v>43.237158993333338</v>
      </c>
      <c r="N26">
        <f t="shared" si="3"/>
        <v>24.580073543333334</v>
      </c>
      <c r="O26">
        <f t="shared" si="3"/>
        <v>14.234153281111112</v>
      </c>
      <c r="P26">
        <f t="shared" si="3"/>
        <v>7.7856542064444438</v>
      </c>
      <c r="Q26" s="2">
        <f t="shared" si="3"/>
        <v>7.237548426</v>
      </c>
      <c r="R26" s="2">
        <f t="shared" si="3"/>
        <v>4.9499241004444441</v>
      </c>
      <c r="S26" s="2">
        <f t="shared" si="3"/>
        <v>102.88725620777778</v>
      </c>
      <c r="T26">
        <f t="shared" si="3"/>
        <v>107.51480713000001</v>
      </c>
      <c r="U26" s="2">
        <f t="shared" si="3"/>
        <v>54.464744181111115</v>
      </c>
      <c r="V26">
        <f t="shared" si="3"/>
        <v>99.501297620000003</v>
      </c>
      <c r="W26">
        <f t="shared" si="3"/>
        <v>40.148013887777779</v>
      </c>
      <c r="X26">
        <f>AVERAGE(X17:X25)</f>
        <v>22.131641929999997</v>
      </c>
    </row>
    <row r="27" spans="1:27" x14ac:dyDescent="0.2">
      <c r="F27" t="s">
        <v>55</v>
      </c>
      <c r="G27">
        <f>STDEV(G17:G25)</f>
        <v>2.8565065749389675</v>
      </c>
      <c r="H27">
        <f t="shared" ref="H27:W27" si="4">STDEV(H17:H25)</f>
        <v>1.1463541091794129</v>
      </c>
      <c r="I27">
        <f t="shared" si="4"/>
        <v>1.4100878433403388</v>
      </c>
      <c r="J27">
        <f t="shared" si="4"/>
        <v>1.8204393070650975</v>
      </c>
      <c r="K27">
        <f t="shared" si="4"/>
        <v>3.1588411404192462</v>
      </c>
      <c r="L27">
        <f t="shared" si="4"/>
        <v>3.7853648431731672</v>
      </c>
      <c r="M27">
        <f t="shared" si="4"/>
        <v>4.5174080452113401</v>
      </c>
      <c r="N27">
        <f t="shared" si="4"/>
        <v>3.1563915623125633</v>
      </c>
      <c r="O27">
        <f t="shared" si="4"/>
        <v>1.6086360691607438</v>
      </c>
      <c r="P27">
        <f t="shared" si="4"/>
        <v>0.88971963742873983</v>
      </c>
      <c r="Q27" s="2">
        <f t="shared" si="4"/>
        <v>1.0122465101042166</v>
      </c>
      <c r="R27" s="2">
        <f t="shared" si="4"/>
        <v>0.83288551460754356</v>
      </c>
      <c r="S27" s="2">
        <f t="shared" si="4"/>
        <v>16.622053165488662</v>
      </c>
      <c r="T27">
        <f t="shared" si="4"/>
        <v>21.183555394993839</v>
      </c>
      <c r="U27" s="2">
        <f t="shared" si="4"/>
        <v>9.946377786140669</v>
      </c>
      <c r="V27">
        <f t="shared" si="4"/>
        <v>29.16562844737556</v>
      </c>
      <c r="W27">
        <f t="shared" si="4"/>
        <v>7.9204271931032082</v>
      </c>
      <c r="X27">
        <f>STDEV(X17:X25)</f>
        <v>2.0181987710974485</v>
      </c>
    </row>
    <row r="28" spans="1:27" x14ac:dyDescent="0.2">
      <c r="F28" t="s">
        <v>56</v>
      </c>
      <c r="G28">
        <f>G27*100/G26</f>
        <v>12.467949412954425</v>
      </c>
      <c r="H28">
        <f t="shared" ref="H28:W28" si="5">H27*100/H26</f>
        <v>12.943705446988091</v>
      </c>
      <c r="I28">
        <f t="shared" si="5"/>
        <v>8.2767367996707115</v>
      </c>
      <c r="J28">
        <f t="shared" si="5"/>
        <v>10.231718696736673</v>
      </c>
      <c r="K28">
        <f t="shared" si="5"/>
        <v>19.241878587576668</v>
      </c>
      <c r="L28">
        <f t="shared" si="5"/>
        <v>20.919347744125297</v>
      </c>
      <c r="M28">
        <f t="shared" si="5"/>
        <v>10.447976116811633</v>
      </c>
      <c r="N28">
        <f t="shared" si="5"/>
        <v>12.841261669734292</v>
      </c>
      <c r="O28">
        <f t="shared" si="5"/>
        <v>11.301241720471163</v>
      </c>
      <c r="P28">
        <f t="shared" si="5"/>
        <v>11.427679856270645</v>
      </c>
      <c r="Q28" s="2">
        <f t="shared" si="5"/>
        <v>13.986041274250352</v>
      </c>
      <c r="R28" s="2">
        <f t="shared" si="5"/>
        <v>16.826227992723371</v>
      </c>
      <c r="S28" s="2">
        <f t="shared" si="5"/>
        <v>16.155599612765371</v>
      </c>
      <c r="T28">
        <f t="shared" si="5"/>
        <v>19.702919030845713</v>
      </c>
      <c r="U28" s="2">
        <f t="shared" si="5"/>
        <v>18.262048111464676</v>
      </c>
      <c r="V28">
        <f t="shared" si="5"/>
        <v>29.311807127139616</v>
      </c>
      <c r="W28">
        <f t="shared" si="5"/>
        <v>19.728067284330635</v>
      </c>
      <c r="X28">
        <f>X27*100/X26</f>
        <v>9.1190648099259608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s="2" t="s">
        <v>15</v>
      </c>
      <c r="R30" s="2" t="s">
        <v>16</v>
      </c>
      <c r="S30" s="2" t="s">
        <v>17</v>
      </c>
      <c r="T30" t="s">
        <v>18</v>
      </c>
      <c r="U30" s="2" t="s">
        <v>19</v>
      </c>
      <c r="V30" t="s">
        <v>20</v>
      </c>
      <c r="W30" t="s">
        <v>21</v>
      </c>
      <c r="X30" t="s">
        <v>22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16.00495476</v>
      </c>
      <c r="H31">
        <v>0</v>
      </c>
      <c r="I31">
        <v>18.623180949999998</v>
      </c>
      <c r="J31">
        <v>15.67012143</v>
      </c>
      <c r="K31">
        <v>13.02704524</v>
      </c>
      <c r="L31">
        <v>11.173611899999999</v>
      </c>
      <c r="M31">
        <v>26.823142860000001</v>
      </c>
      <c r="N31">
        <v>15.16508333</v>
      </c>
      <c r="O31">
        <v>8.992859524</v>
      </c>
      <c r="P31">
        <v>7.1949571429999999</v>
      </c>
      <c r="Q31">
        <v>7.5668476189999998</v>
      </c>
      <c r="R31">
        <v>3.995454762</v>
      </c>
      <c r="S31">
        <v>68.648928569999995</v>
      </c>
      <c r="T31">
        <v>65.039666670000003</v>
      </c>
      <c r="U31">
        <v>40.414285710000001</v>
      </c>
      <c r="V31">
        <v>54.970595240000002</v>
      </c>
      <c r="W31">
        <v>23.795935709999998</v>
      </c>
      <c r="X31">
        <v>17.204809520000001</v>
      </c>
      <c r="Y31" s="1">
        <v>0.46060185185185182</v>
      </c>
      <c r="Z31" t="s">
        <v>27</v>
      </c>
      <c r="AA31" t="s">
        <v>37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16.004953570000001</v>
      </c>
      <c r="H32">
        <v>7.2025428570000001</v>
      </c>
      <c r="I32">
        <v>18.62317857</v>
      </c>
      <c r="J32">
        <v>16.159812500000001</v>
      </c>
      <c r="K32">
        <v>13.02704464</v>
      </c>
      <c r="L32">
        <v>12.5703125</v>
      </c>
      <c r="M32">
        <v>26.82316071</v>
      </c>
      <c r="N32">
        <v>14.928130360000001</v>
      </c>
      <c r="O32">
        <v>9.1972428570000009</v>
      </c>
      <c r="P32">
        <v>6.5953767860000001</v>
      </c>
      <c r="Q32">
        <v>6.6209910709999997</v>
      </c>
      <c r="R32">
        <v>4.4948857139999996</v>
      </c>
      <c r="S32">
        <v>68.095303569999999</v>
      </c>
      <c r="T32">
        <v>63.918285709999999</v>
      </c>
      <c r="U32">
        <v>39.88251786</v>
      </c>
      <c r="V32">
        <v>53.443624999999997</v>
      </c>
      <c r="W32">
        <v>23.338321430000001</v>
      </c>
      <c r="X32">
        <v>17.59582679</v>
      </c>
      <c r="Y32" s="1">
        <v>0.4606365740740741</v>
      </c>
      <c r="Z32" t="s">
        <v>27</v>
      </c>
      <c r="AA32" t="s">
        <v>37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16.004957139999998</v>
      </c>
      <c r="H33">
        <v>0</v>
      </c>
      <c r="I33">
        <v>18.623185710000001</v>
      </c>
      <c r="J33">
        <v>15.27837143</v>
      </c>
      <c r="K33">
        <v>13.027045709999999</v>
      </c>
      <c r="L33">
        <v>11.732292859999999</v>
      </c>
      <c r="M33">
        <v>26.823157139999999</v>
      </c>
      <c r="N33">
        <v>14.785957140000001</v>
      </c>
      <c r="O33">
        <v>9.319872857</v>
      </c>
      <c r="P33">
        <v>6.7152928569999997</v>
      </c>
      <c r="Q33">
        <v>6.8101614289999999</v>
      </c>
      <c r="R33">
        <v>4.7945457139999998</v>
      </c>
      <c r="S33">
        <v>66.434442860000004</v>
      </c>
      <c r="T33">
        <v>63.245471430000002</v>
      </c>
      <c r="U33">
        <v>39.563457139999997</v>
      </c>
      <c r="V33">
        <v>52.527457140000003</v>
      </c>
      <c r="W33">
        <v>23.06375714</v>
      </c>
      <c r="X33">
        <v>16.891999999999999</v>
      </c>
      <c r="Y33" s="1">
        <v>0.46068287037037042</v>
      </c>
      <c r="Z33" t="s">
        <v>27</v>
      </c>
      <c r="AA33" t="s">
        <v>37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18.67244762</v>
      </c>
      <c r="H34">
        <v>7.2025428570000001</v>
      </c>
      <c r="I34">
        <v>16.5539381</v>
      </c>
      <c r="J34">
        <v>17.628885709999999</v>
      </c>
      <c r="K34">
        <v>15.198219050000001</v>
      </c>
      <c r="L34">
        <v>13.96701429</v>
      </c>
      <c r="M34">
        <v>36.757666669999999</v>
      </c>
      <c r="N34">
        <v>21.799807139999999</v>
      </c>
      <c r="O34">
        <v>13.898057140000001</v>
      </c>
      <c r="P34">
        <v>7.9943952380000001</v>
      </c>
      <c r="Q34">
        <v>7.5668476189999998</v>
      </c>
      <c r="R34">
        <v>5.9931809520000003</v>
      </c>
      <c r="S34">
        <v>101.8661429</v>
      </c>
      <c r="T34">
        <v>107.651881</v>
      </c>
      <c r="U34">
        <v>59.557880949999998</v>
      </c>
      <c r="V34">
        <v>101.7974048</v>
      </c>
      <c r="W34">
        <v>42.100499999999997</v>
      </c>
      <c r="X34">
        <v>18.768883330000001</v>
      </c>
      <c r="Y34" s="1">
        <v>0.4637384259259259</v>
      </c>
      <c r="Z34" t="s">
        <v>47</v>
      </c>
      <c r="AA34" t="s">
        <v>37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18.00557143</v>
      </c>
      <c r="H35">
        <v>9.0031785709999994</v>
      </c>
      <c r="I35">
        <v>17.07124821</v>
      </c>
      <c r="J35">
        <v>16.159812500000001</v>
      </c>
      <c r="K35">
        <v>14.655424999999999</v>
      </c>
      <c r="L35">
        <v>14.665366069999999</v>
      </c>
      <c r="M35">
        <v>36.50928571</v>
      </c>
      <c r="N35">
        <v>21.32589286</v>
      </c>
      <c r="O35">
        <v>13.48929107</v>
      </c>
      <c r="P35">
        <v>7.7945374999999997</v>
      </c>
      <c r="Q35">
        <v>7.5668464289999999</v>
      </c>
      <c r="R35">
        <v>5.9931821430000003</v>
      </c>
      <c r="S35">
        <v>99.651642859999995</v>
      </c>
      <c r="T35">
        <v>105.96980360000001</v>
      </c>
      <c r="U35">
        <v>59.026125</v>
      </c>
      <c r="V35">
        <v>100.7794286</v>
      </c>
      <c r="W35">
        <v>41.185267860000003</v>
      </c>
      <c r="X35">
        <v>18.768875000000001</v>
      </c>
      <c r="Y35" s="1">
        <v>0.46377314814814818</v>
      </c>
      <c r="Z35" t="s">
        <v>47</v>
      </c>
      <c r="AA35" t="s">
        <v>37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19.20594286</v>
      </c>
      <c r="H36">
        <v>8.6430514289999998</v>
      </c>
      <c r="I36">
        <v>17.381642859999999</v>
      </c>
      <c r="J36">
        <v>17.628885709999999</v>
      </c>
      <c r="K36">
        <v>15.63245714</v>
      </c>
      <c r="L36">
        <v>15.084371429999999</v>
      </c>
      <c r="M36">
        <v>36.360271429999997</v>
      </c>
      <c r="N36">
        <v>21.61024286</v>
      </c>
      <c r="O36">
        <v>13.73455</v>
      </c>
      <c r="P36">
        <v>7.67462</v>
      </c>
      <c r="Q36">
        <v>7.5668471430000004</v>
      </c>
      <c r="R36">
        <v>4.7945457139999998</v>
      </c>
      <c r="S36">
        <v>99.651657139999998</v>
      </c>
      <c r="T36">
        <v>104.96057140000001</v>
      </c>
      <c r="U36">
        <v>57.430814290000001</v>
      </c>
      <c r="V36">
        <v>100.16864289999999</v>
      </c>
      <c r="W36">
        <v>40.63614286</v>
      </c>
      <c r="X36">
        <v>18.768885709999999</v>
      </c>
      <c r="Y36" s="1">
        <v>0.4638194444444444</v>
      </c>
      <c r="Z36" t="s">
        <v>47</v>
      </c>
      <c r="AA36" t="s">
        <v>37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18.67244762</v>
      </c>
      <c r="H37">
        <v>9.6033904759999995</v>
      </c>
      <c r="I37">
        <v>16.5539381</v>
      </c>
      <c r="J37">
        <v>15.67012143</v>
      </c>
      <c r="K37">
        <v>15.198219050000001</v>
      </c>
      <c r="L37">
        <v>16.760416670000001</v>
      </c>
      <c r="M37">
        <v>33.777309520000003</v>
      </c>
      <c r="N37">
        <v>18.95635476</v>
      </c>
      <c r="O37">
        <v>13.080523810000001</v>
      </c>
      <c r="P37">
        <v>7.1949571429999999</v>
      </c>
      <c r="Q37">
        <v>6.3057047620000004</v>
      </c>
      <c r="R37">
        <v>3.995454762</v>
      </c>
      <c r="S37">
        <v>90.793738099999999</v>
      </c>
      <c r="T37">
        <v>98.680880950000002</v>
      </c>
      <c r="U37">
        <v>51.049619049999997</v>
      </c>
      <c r="V37">
        <v>97.725499999999997</v>
      </c>
      <c r="W37">
        <v>38.439595240000003</v>
      </c>
      <c r="X37">
        <v>17.204809520000001</v>
      </c>
      <c r="Y37" s="1">
        <v>0.46699074074074076</v>
      </c>
      <c r="Z37" t="s">
        <v>48</v>
      </c>
      <c r="AA37" t="s">
        <v>37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18.00557143</v>
      </c>
      <c r="H38">
        <v>9.0031785709999994</v>
      </c>
      <c r="I38">
        <v>15.519317859999999</v>
      </c>
      <c r="J38">
        <v>16.159812500000001</v>
      </c>
      <c r="K38">
        <v>14.655424999999999</v>
      </c>
      <c r="L38">
        <v>18.85546429</v>
      </c>
      <c r="M38">
        <v>33.528946429999998</v>
      </c>
      <c r="N38">
        <v>19.193303570000001</v>
      </c>
      <c r="O38">
        <v>10.42354286</v>
      </c>
      <c r="P38">
        <v>7.1949571429999999</v>
      </c>
      <c r="Q38">
        <v>6.6209910709999997</v>
      </c>
      <c r="R38">
        <v>4.4948857139999996</v>
      </c>
      <c r="S38">
        <v>89.686482139999995</v>
      </c>
      <c r="T38">
        <v>95.877428570000006</v>
      </c>
      <c r="U38">
        <v>51.049624999999999</v>
      </c>
      <c r="V38">
        <v>96.198535710000002</v>
      </c>
      <c r="W38">
        <v>37.066749999999999</v>
      </c>
      <c r="X38">
        <v>16.422773209999999</v>
      </c>
      <c r="Y38" s="1">
        <v>0.46702546296296293</v>
      </c>
      <c r="Z38" t="s">
        <v>48</v>
      </c>
      <c r="AA38" t="s">
        <v>37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17.60544286</v>
      </c>
      <c r="H39">
        <v>8.6430514289999998</v>
      </c>
      <c r="I39">
        <v>16.140085710000001</v>
      </c>
      <c r="J39">
        <v>16.453628569999999</v>
      </c>
      <c r="K39">
        <v>14.32975714</v>
      </c>
      <c r="L39">
        <v>18.436457140000002</v>
      </c>
      <c r="M39">
        <v>33.379928569999997</v>
      </c>
      <c r="N39">
        <v>18.766785710000001</v>
      </c>
      <c r="O39">
        <v>8.8293542859999992</v>
      </c>
      <c r="P39">
        <v>7.1949571429999999</v>
      </c>
      <c r="Q39">
        <v>6.0534771430000003</v>
      </c>
      <c r="R39">
        <v>4.7945457139999998</v>
      </c>
      <c r="S39">
        <v>89.022142860000002</v>
      </c>
      <c r="T39">
        <v>95.541014290000007</v>
      </c>
      <c r="U39">
        <v>95.718042859999997</v>
      </c>
      <c r="V39">
        <v>95.282357140000002</v>
      </c>
      <c r="W39">
        <v>37.34131429</v>
      </c>
      <c r="X39">
        <v>16.891999999999999</v>
      </c>
      <c r="Y39" s="1">
        <v>0.46706018518518522</v>
      </c>
      <c r="Z39" t="s">
        <v>48</v>
      </c>
      <c r="AA39" t="s">
        <v>37</v>
      </c>
    </row>
    <row r="40" spans="1:27" x14ac:dyDescent="0.2">
      <c r="F40" t="s">
        <v>54</v>
      </c>
      <c r="G40">
        <f>AVERAGE(G31:G39)</f>
        <v>17.575809921111112</v>
      </c>
      <c r="H40">
        <f t="shared" ref="H40:X40" si="6">AVERAGE(H31:H39)</f>
        <v>6.58899291</v>
      </c>
      <c r="I40">
        <f t="shared" si="6"/>
        <v>17.232190674444443</v>
      </c>
      <c r="J40">
        <f t="shared" si="6"/>
        <v>16.312161308888889</v>
      </c>
      <c r="K40">
        <f t="shared" si="6"/>
        <v>14.305626441111112</v>
      </c>
      <c r="L40">
        <f t="shared" si="6"/>
        <v>14.805034127777779</v>
      </c>
      <c r="M40">
        <f t="shared" si="6"/>
        <v>32.309207671111118</v>
      </c>
      <c r="N40">
        <f t="shared" si="6"/>
        <v>18.503506414444445</v>
      </c>
      <c r="O40">
        <f t="shared" si="6"/>
        <v>11.218366044888889</v>
      </c>
      <c r="P40">
        <f t="shared" si="6"/>
        <v>7.2837834392222209</v>
      </c>
      <c r="Q40" s="2">
        <f t="shared" si="6"/>
        <v>6.9643015873333329</v>
      </c>
      <c r="R40" s="2">
        <f t="shared" si="6"/>
        <v>4.8167423543333339</v>
      </c>
      <c r="S40" s="2">
        <f t="shared" si="6"/>
        <v>85.983386777777767</v>
      </c>
      <c r="T40">
        <f t="shared" si="6"/>
        <v>88.987222624444442</v>
      </c>
      <c r="U40" s="2">
        <f t="shared" si="6"/>
        <v>54.85470754</v>
      </c>
      <c r="V40">
        <f t="shared" si="6"/>
        <v>83.654838503333337</v>
      </c>
      <c r="W40">
        <f t="shared" si="6"/>
        <v>34.107509392222227</v>
      </c>
      <c r="X40">
        <f t="shared" si="6"/>
        <v>17.613207008888892</v>
      </c>
    </row>
    <row r="41" spans="1:27" x14ac:dyDescent="0.2">
      <c r="F41" t="s">
        <v>55</v>
      </c>
      <c r="G41">
        <f>STDEV(G31:G39)</f>
        <v>1.2666680690275225</v>
      </c>
      <c r="H41">
        <f t="shared" ref="H41:X41" si="7">STDEV(H31:H39)</f>
        <v>3.820406269420237</v>
      </c>
      <c r="I41">
        <f t="shared" si="7"/>
        <v>1.1672342596469896</v>
      </c>
      <c r="J41">
        <f t="shared" si="7"/>
        <v>0.82540305968501759</v>
      </c>
      <c r="K41">
        <f t="shared" si="7"/>
        <v>1.0309906149285726</v>
      </c>
      <c r="L41">
        <f t="shared" si="7"/>
        <v>2.7802764986420341</v>
      </c>
      <c r="M41">
        <f t="shared" si="7"/>
        <v>4.3145170398787061</v>
      </c>
      <c r="N41">
        <f t="shared" si="7"/>
        <v>2.8935712800149451</v>
      </c>
      <c r="O41">
        <f t="shared" si="7"/>
        <v>2.2670981935054053</v>
      </c>
      <c r="P41">
        <f t="shared" si="7"/>
        <v>0.46733790803362968</v>
      </c>
      <c r="Q41" s="2">
        <f t="shared" si="7"/>
        <v>0.60982366609359617</v>
      </c>
      <c r="R41" s="2">
        <f t="shared" si="7"/>
        <v>0.73533210485627176</v>
      </c>
      <c r="S41" s="2">
        <f t="shared" si="7"/>
        <v>14.468152029544754</v>
      </c>
      <c r="T41">
        <f t="shared" si="7"/>
        <v>19.173205012600437</v>
      </c>
      <c r="U41" s="2">
        <f t="shared" si="7"/>
        <v>17.361743144061588</v>
      </c>
      <c r="V41">
        <f t="shared" si="7"/>
        <v>22.610987874106609</v>
      </c>
      <c r="W41">
        <f t="shared" si="7"/>
        <v>8.2071280802343836</v>
      </c>
      <c r="X41">
        <f t="shared" si="7"/>
        <v>0.92182158955825388</v>
      </c>
    </row>
    <row r="42" spans="1:27" x14ac:dyDescent="0.2">
      <c r="F42" t="s">
        <v>56</v>
      </c>
      <c r="G42">
        <f>G41*100/G40</f>
        <v>7.2068830666293753</v>
      </c>
      <c r="H42">
        <f t="shared" ref="H42:X42" si="8">H41*100/H40</f>
        <v>57.981641832123891</v>
      </c>
      <c r="I42">
        <f t="shared" si="8"/>
        <v>6.7735686175873902</v>
      </c>
      <c r="J42">
        <f t="shared" si="8"/>
        <v>5.0600471884448295</v>
      </c>
      <c r="K42">
        <f t="shared" si="8"/>
        <v>7.2068889759747981</v>
      </c>
      <c r="L42">
        <f t="shared" si="8"/>
        <v>18.779264368094712</v>
      </c>
      <c r="M42">
        <f t="shared" si="8"/>
        <v>13.353831154876875</v>
      </c>
      <c r="N42">
        <f t="shared" si="8"/>
        <v>15.637961882490167</v>
      </c>
      <c r="O42">
        <f t="shared" si="8"/>
        <v>20.208809236870106</v>
      </c>
      <c r="P42">
        <f t="shared" si="8"/>
        <v>6.4161422690998222</v>
      </c>
      <c r="Q42" s="2">
        <f t="shared" si="8"/>
        <v>8.7564224272358206</v>
      </c>
      <c r="R42" s="2">
        <f t="shared" si="8"/>
        <v>15.266170593383258</v>
      </c>
      <c r="S42" s="2">
        <f t="shared" si="8"/>
        <v>16.82668312070259</v>
      </c>
      <c r="T42">
        <f t="shared" si="8"/>
        <v>21.546020256770699</v>
      </c>
      <c r="U42" s="2">
        <f t="shared" si="8"/>
        <v>31.650416022000339</v>
      </c>
      <c r="V42">
        <f t="shared" si="8"/>
        <v>27.028906251735389</v>
      </c>
      <c r="W42">
        <f t="shared" si="8"/>
        <v>24.062525310352658</v>
      </c>
      <c r="X42">
        <f t="shared" si="8"/>
        <v>5.2336953122338041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s="2" t="s">
        <v>15</v>
      </c>
      <c r="R44" s="2" t="s">
        <v>16</v>
      </c>
      <c r="S44" s="2" t="s">
        <v>17</v>
      </c>
      <c r="T44" t="s">
        <v>18</v>
      </c>
      <c r="U44" s="2" t="s">
        <v>19</v>
      </c>
      <c r="V44" t="s">
        <v>20</v>
      </c>
      <c r="W44" t="s">
        <v>21</v>
      </c>
      <c r="X44" t="s">
        <v>22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18.67244762</v>
      </c>
      <c r="H45">
        <v>7.2025428570000001</v>
      </c>
      <c r="I45">
        <v>20.692423810000001</v>
      </c>
      <c r="J45">
        <v>17.628885709999999</v>
      </c>
      <c r="K45">
        <v>15.198219050000001</v>
      </c>
      <c r="L45">
        <v>13.96701429</v>
      </c>
      <c r="M45">
        <v>31.790404760000001</v>
      </c>
      <c r="N45">
        <v>18.008538099999999</v>
      </c>
      <c r="O45">
        <v>11.44545952</v>
      </c>
      <c r="P45">
        <v>7.9943952380000001</v>
      </c>
      <c r="Q45">
        <v>8.8279880950000003</v>
      </c>
      <c r="R45">
        <v>5.9931809520000003</v>
      </c>
      <c r="S45">
        <v>101.8661429</v>
      </c>
      <c r="T45">
        <v>94.195380950000001</v>
      </c>
      <c r="U45">
        <v>51.049619049999997</v>
      </c>
      <c r="V45">
        <v>79.401976189999999</v>
      </c>
      <c r="W45">
        <v>34.77866667</v>
      </c>
      <c r="X45">
        <v>20.332957140000001</v>
      </c>
      <c r="Y45" s="1">
        <v>0.47072916666666664</v>
      </c>
      <c r="Z45" t="s">
        <v>27</v>
      </c>
      <c r="AA45" t="s">
        <v>37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18.00557143</v>
      </c>
      <c r="H46">
        <v>9.0031785709999994</v>
      </c>
      <c r="I46">
        <v>20.175107140000001</v>
      </c>
      <c r="J46">
        <v>17.628885709999999</v>
      </c>
      <c r="K46">
        <v>14.655424999999999</v>
      </c>
      <c r="L46">
        <v>14.665366069999999</v>
      </c>
      <c r="M46">
        <v>31.293678570000001</v>
      </c>
      <c r="N46">
        <v>17.77158214</v>
      </c>
      <c r="O46">
        <v>11.649841070000001</v>
      </c>
      <c r="P46">
        <v>7.7945374999999997</v>
      </c>
      <c r="Q46">
        <v>8.5127017859999992</v>
      </c>
      <c r="R46">
        <v>5.9931821430000003</v>
      </c>
      <c r="S46">
        <v>99.651642859999995</v>
      </c>
      <c r="T46">
        <v>92.513321430000005</v>
      </c>
      <c r="U46">
        <v>49.45432143</v>
      </c>
      <c r="V46">
        <v>77.87501786</v>
      </c>
      <c r="W46">
        <v>34.321071430000003</v>
      </c>
      <c r="X46">
        <v>19.941946430000002</v>
      </c>
      <c r="Y46" s="1">
        <v>0.47076388888888893</v>
      </c>
      <c r="Z46" t="s">
        <v>27</v>
      </c>
      <c r="AA46" t="s">
        <v>37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17.60544286</v>
      </c>
      <c r="H47">
        <v>8.6430514289999998</v>
      </c>
      <c r="I47">
        <v>19.86472857</v>
      </c>
      <c r="J47">
        <v>17.628885709999999</v>
      </c>
      <c r="K47">
        <v>14.32975714</v>
      </c>
      <c r="L47">
        <v>15.084371429999999</v>
      </c>
      <c r="M47">
        <v>30.99564286</v>
      </c>
      <c r="N47">
        <v>18.1981</v>
      </c>
      <c r="O47">
        <v>11.77247143</v>
      </c>
      <c r="P47">
        <v>7.67462</v>
      </c>
      <c r="Q47">
        <v>8.3235314290000009</v>
      </c>
      <c r="R47">
        <v>5.9931814289999998</v>
      </c>
      <c r="S47">
        <v>98.32295714</v>
      </c>
      <c r="T47">
        <v>91.504085709999998</v>
      </c>
      <c r="U47">
        <v>49.773371429999997</v>
      </c>
      <c r="V47">
        <v>76.958828569999994</v>
      </c>
      <c r="W47">
        <v>34.046500000000002</v>
      </c>
      <c r="X47">
        <v>19.707328570000001</v>
      </c>
      <c r="Y47" s="1">
        <v>0.47081018518518519</v>
      </c>
      <c r="Z47" t="s">
        <v>27</v>
      </c>
      <c r="AA47" t="s">
        <v>37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18.67244762</v>
      </c>
      <c r="H48">
        <v>9.6033904759999995</v>
      </c>
      <c r="I48">
        <v>18.623180949999998</v>
      </c>
      <c r="J48">
        <v>19.58765</v>
      </c>
      <c r="K48">
        <v>17.369392860000001</v>
      </c>
      <c r="L48">
        <v>16.760416670000001</v>
      </c>
      <c r="M48">
        <v>38.744547619999999</v>
      </c>
      <c r="N48">
        <v>23.69544286</v>
      </c>
      <c r="O48">
        <v>15.53312143</v>
      </c>
      <c r="P48">
        <v>7.9943952380000001</v>
      </c>
      <c r="Q48">
        <v>8.8279880950000003</v>
      </c>
      <c r="R48">
        <v>5.9931809520000003</v>
      </c>
      <c r="S48">
        <v>106.29509520000001</v>
      </c>
      <c r="T48">
        <v>109.8945952</v>
      </c>
      <c r="U48">
        <v>57.430833329999999</v>
      </c>
      <c r="V48">
        <v>107.90523810000001</v>
      </c>
      <c r="W48">
        <v>42.100499999999997</v>
      </c>
      <c r="X48">
        <v>18.768883330000001</v>
      </c>
      <c r="Y48" s="1">
        <v>0.47440972222222227</v>
      </c>
      <c r="Z48" t="s">
        <v>47</v>
      </c>
      <c r="AA48" t="s">
        <v>37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20.006196429999999</v>
      </c>
      <c r="H49">
        <v>9.0031785709999994</v>
      </c>
      <c r="I49">
        <v>18.62317857</v>
      </c>
      <c r="J49">
        <v>19.09796429</v>
      </c>
      <c r="K49">
        <v>17.912196430000002</v>
      </c>
      <c r="L49">
        <v>18.85546429</v>
      </c>
      <c r="M49">
        <v>38.744553570000001</v>
      </c>
      <c r="N49">
        <v>23.458482140000001</v>
      </c>
      <c r="O49">
        <v>15.941889290000001</v>
      </c>
      <c r="P49">
        <v>7.7945374999999997</v>
      </c>
      <c r="Q49">
        <v>8.5127017859999992</v>
      </c>
      <c r="R49">
        <v>5.9931821430000003</v>
      </c>
      <c r="S49">
        <v>102.973375</v>
      </c>
      <c r="T49">
        <v>107.6518571</v>
      </c>
      <c r="U49">
        <v>92.527428569999998</v>
      </c>
      <c r="V49">
        <v>105.36030359999999</v>
      </c>
      <c r="W49">
        <v>41.185267860000003</v>
      </c>
      <c r="X49">
        <v>18.768875000000001</v>
      </c>
      <c r="Y49" s="1">
        <v>0.47444444444444445</v>
      </c>
      <c r="Z49" t="s">
        <v>47</v>
      </c>
      <c r="AA49" t="s">
        <v>37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20.806442860000001</v>
      </c>
      <c r="H50">
        <v>8.6430514289999998</v>
      </c>
      <c r="I50">
        <v>18.623185710000001</v>
      </c>
      <c r="J50">
        <v>18.804142859999999</v>
      </c>
      <c r="K50">
        <v>16.935157140000001</v>
      </c>
      <c r="L50">
        <v>16.76041429</v>
      </c>
      <c r="M50">
        <v>38.148485710000003</v>
      </c>
      <c r="N50">
        <v>23.316314290000001</v>
      </c>
      <c r="O50">
        <v>12.75351143</v>
      </c>
      <c r="P50">
        <v>8.1542842859999993</v>
      </c>
      <c r="Q50">
        <v>8.3235314290000009</v>
      </c>
      <c r="R50">
        <v>5.9931814289999998</v>
      </c>
      <c r="S50">
        <v>102.3090286</v>
      </c>
      <c r="T50">
        <v>106.3062</v>
      </c>
      <c r="U50">
        <v>94.441785710000005</v>
      </c>
      <c r="V50">
        <v>105.05491429999999</v>
      </c>
      <c r="W50">
        <v>40.63614286</v>
      </c>
      <c r="X50">
        <v>18.768885709999999</v>
      </c>
      <c r="Y50" s="1">
        <v>0.47449074074074077</v>
      </c>
      <c r="Z50" t="s">
        <v>47</v>
      </c>
      <c r="AA50" t="s">
        <v>37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18.67244762</v>
      </c>
      <c r="H51">
        <v>7.2025428570000001</v>
      </c>
      <c r="I51">
        <v>18.623180949999998</v>
      </c>
      <c r="J51">
        <v>15.67012143</v>
      </c>
      <c r="K51">
        <v>13.02704524</v>
      </c>
      <c r="L51">
        <v>13.96701429</v>
      </c>
      <c r="M51">
        <v>38.744547619999999</v>
      </c>
      <c r="N51">
        <v>22.747626189999998</v>
      </c>
      <c r="O51">
        <v>12.262990479999999</v>
      </c>
      <c r="P51">
        <v>7.9943952380000001</v>
      </c>
      <c r="Q51">
        <v>8.8279880950000003</v>
      </c>
      <c r="R51">
        <v>5.9931809520000003</v>
      </c>
      <c r="S51">
        <v>79.721333329999993</v>
      </c>
      <c r="T51">
        <v>91.952642859999997</v>
      </c>
      <c r="U51">
        <v>53.176690479999998</v>
      </c>
      <c r="V51">
        <v>85.509809520000005</v>
      </c>
      <c r="W51">
        <v>38.439595240000003</v>
      </c>
      <c r="X51">
        <v>18.768883330000001</v>
      </c>
      <c r="Y51" s="1">
        <v>0.47769675925925931</v>
      </c>
      <c r="Z51" t="s">
        <v>48</v>
      </c>
      <c r="AA51" t="s">
        <v>37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18.00557143</v>
      </c>
      <c r="H52">
        <v>7.2025428570000001</v>
      </c>
      <c r="I52">
        <v>18.62317857</v>
      </c>
      <c r="J52">
        <v>16.159812500000001</v>
      </c>
      <c r="K52">
        <v>13.02704464</v>
      </c>
      <c r="L52">
        <v>12.5703125</v>
      </c>
      <c r="M52">
        <v>37.999464289999999</v>
      </c>
      <c r="N52">
        <v>22.747624999999999</v>
      </c>
      <c r="O52">
        <v>14.71558929</v>
      </c>
      <c r="P52">
        <v>7.7945374999999997</v>
      </c>
      <c r="Q52">
        <v>8.5127017859999992</v>
      </c>
      <c r="R52">
        <v>5.9931821430000003</v>
      </c>
      <c r="S52">
        <v>78.060464289999999</v>
      </c>
      <c r="T52">
        <v>89.149196430000003</v>
      </c>
      <c r="U52">
        <v>51.049624999999999</v>
      </c>
      <c r="V52">
        <v>83.982857139999993</v>
      </c>
      <c r="W52">
        <v>37.066749999999999</v>
      </c>
      <c r="X52">
        <v>18.768875000000001</v>
      </c>
      <c r="Y52" s="1">
        <v>0.47773148148148148</v>
      </c>
      <c r="Z52" t="s">
        <v>48</v>
      </c>
      <c r="AA52" t="s">
        <v>37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19.20594286</v>
      </c>
      <c r="H53">
        <v>8.6430514289999998</v>
      </c>
      <c r="I53">
        <v>18.623185710000001</v>
      </c>
      <c r="J53">
        <v>15.27837143</v>
      </c>
      <c r="K53">
        <v>13.027045709999999</v>
      </c>
      <c r="L53">
        <v>11.732292859999999</v>
      </c>
      <c r="M53">
        <v>38.148485710000003</v>
      </c>
      <c r="N53">
        <v>22.17892857</v>
      </c>
      <c r="O53">
        <v>14.225070000000001</v>
      </c>
      <c r="P53">
        <v>8.1542842859999993</v>
      </c>
      <c r="Q53">
        <v>8.3235314290000009</v>
      </c>
      <c r="R53">
        <v>5.9931814289999998</v>
      </c>
      <c r="S53">
        <v>75.735257140000002</v>
      </c>
      <c r="T53">
        <v>88.81278571</v>
      </c>
      <c r="U53">
        <v>51.049614290000001</v>
      </c>
      <c r="V53">
        <v>83.06667143</v>
      </c>
      <c r="W53">
        <v>37.34131429</v>
      </c>
      <c r="X53">
        <v>18.768885709999999</v>
      </c>
      <c r="Y53" s="1">
        <v>0.47776620370370365</v>
      </c>
      <c r="Z53" t="s">
        <v>48</v>
      </c>
      <c r="AA53" t="s">
        <v>37</v>
      </c>
    </row>
    <row r="54" spans="1:27" x14ac:dyDescent="0.2">
      <c r="F54" t="s">
        <v>54</v>
      </c>
      <c r="G54">
        <f>AVERAGE(G45:G53)</f>
        <v>18.850278969999998</v>
      </c>
      <c r="H54">
        <f t="shared" ref="H54:X54" si="9">AVERAGE(H45:H53)</f>
        <v>8.3496144973333326</v>
      </c>
      <c r="I54">
        <f t="shared" si="9"/>
        <v>19.163483331111109</v>
      </c>
      <c r="J54">
        <f t="shared" si="9"/>
        <v>17.498302182222218</v>
      </c>
      <c r="K54">
        <f t="shared" si="9"/>
        <v>15.053475912222224</v>
      </c>
      <c r="L54">
        <f t="shared" si="9"/>
        <v>14.929185187777778</v>
      </c>
      <c r="M54">
        <f t="shared" si="9"/>
        <v>36.067756745555556</v>
      </c>
      <c r="N54">
        <f t="shared" si="9"/>
        <v>21.346959921111115</v>
      </c>
      <c r="O54">
        <f t="shared" si="9"/>
        <v>13.366660437777778</v>
      </c>
      <c r="P54">
        <f t="shared" si="9"/>
        <v>7.9277763095555542</v>
      </c>
      <c r="Q54" s="2">
        <f t="shared" si="9"/>
        <v>8.5547404366666679</v>
      </c>
      <c r="R54" s="2">
        <f t="shared" si="9"/>
        <v>5.9931815080000002</v>
      </c>
      <c r="S54" s="2">
        <f t="shared" si="9"/>
        <v>93.881699606666686</v>
      </c>
      <c r="T54">
        <f t="shared" si="9"/>
        <v>96.886673932222209</v>
      </c>
      <c r="U54" s="2">
        <f t="shared" si="9"/>
        <v>61.105921032222213</v>
      </c>
      <c r="V54">
        <f t="shared" si="9"/>
        <v>89.457290745555554</v>
      </c>
      <c r="W54">
        <f t="shared" si="9"/>
        <v>37.768423150000011</v>
      </c>
      <c r="X54">
        <f t="shared" si="9"/>
        <v>19.177280024444446</v>
      </c>
    </row>
    <row r="55" spans="1:27" x14ac:dyDescent="0.2">
      <c r="F55" t="s">
        <v>55</v>
      </c>
      <c r="G55">
        <f>STDEV(G45:G53)</f>
        <v>1.0222994733489803</v>
      </c>
      <c r="H55">
        <f t="shared" ref="H55:X55" si="10">STDEV(H45:H53)</f>
        <v>0.91048626734743043</v>
      </c>
      <c r="I55">
        <f t="shared" si="10"/>
        <v>0.8369842769090845</v>
      </c>
      <c r="J55">
        <f t="shared" si="10"/>
        <v>1.5306273733548634</v>
      </c>
      <c r="K55">
        <f t="shared" si="10"/>
        <v>1.9396812512466401</v>
      </c>
      <c r="L55">
        <f t="shared" si="10"/>
        <v>2.2319303930998764</v>
      </c>
      <c r="M55">
        <f t="shared" si="10"/>
        <v>3.5478853172927365</v>
      </c>
      <c r="N55">
        <f t="shared" si="10"/>
        <v>2.5571434417686638</v>
      </c>
      <c r="O55">
        <f t="shared" si="10"/>
        <v>1.7555551927743844</v>
      </c>
      <c r="P55">
        <f t="shared" si="10"/>
        <v>0.17076000331250904</v>
      </c>
      <c r="Q55" s="2">
        <f t="shared" si="10"/>
        <v>0.22069985514329918</v>
      </c>
      <c r="R55" s="2">
        <f t="shared" si="10"/>
        <v>5.1911053737013543E-7</v>
      </c>
      <c r="S55" s="2">
        <f t="shared" si="10"/>
        <v>12.271206176123517</v>
      </c>
      <c r="T55">
        <f t="shared" si="10"/>
        <v>8.5041539366425365</v>
      </c>
      <c r="U55" s="2">
        <f t="shared" si="10"/>
        <v>18.515345105639383</v>
      </c>
      <c r="V55">
        <f t="shared" si="10"/>
        <v>12.817860777600885</v>
      </c>
      <c r="W55">
        <f t="shared" si="10"/>
        <v>3.0509499080080498</v>
      </c>
      <c r="X55">
        <f t="shared" si="10"/>
        <v>0.63265241721263832</v>
      </c>
    </row>
    <row r="56" spans="1:27" x14ac:dyDescent="0.2">
      <c r="F56" t="s">
        <v>56</v>
      </c>
      <c r="G56">
        <f>G55*100/G54</f>
        <v>5.4232591198037872</v>
      </c>
      <c r="H56">
        <f t="shared" ref="H56:X56" si="11">H55*100/H54</f>
        <v>10.904530594055785</v>
      </c>
      <c r="I56">
        <f t="shared" si="11"/>
        <v>4.3675998901007507</v>
      </c>
      <c r="J56">
        <f t="shared" si="11"/>
        <v>8.7472907795016681</v>
      </c>
      <c r="K56">
        <f t="shared" si="11"/>
        <v>12.885271564899995</v>
      </c>
      <c r="L56">
        <f t="shared" si="11"/>
        <v>14.950115260993028</v>
      </c>
      <c r="M56">
        <f t="shared" si="11"/>
        <v>9.8367229831390173</v>
      </c>
      <c r="N56">
        <f t="shared" si="11"/>
        <v>11.978958367930284</v>
      </c>
      <c r="O56">
        <f t="shared" si="11"/>
        <v>13.133835492766115</v>
      </c>
      <c r="P56">
        <f t="shared" si="11"/>
        <v>2.1539457805675921</v>
      </c>
      <c r="Q56" s="2">
        <f t="shared" si="11"/>
        <v>2.5798544885985377</v>
      </c>
      <c r="R56" s="2">
        <f t="shared" si="11"/>
        <v>8.6616855617871833E-6</v>
      </c>
      <c r="S56" s="2">
        <f t="shared" si="11"/>
        <v>13.070924607815813</v>
      </c>
      <c r="T56">
        <f t="shared" si="11"/>
        <v>8.7774237585982977</v>
      </c>
      <c r="U56" s="2">
        <f t="shared" si="11"/>
        <v>30.300410815959914</v>
      </c>
      <c r="V56">
        <f t="shared" si="11"/>
        <v>14.328469676170812</v>
      </c>
      <c r="W56">
        <f t="shared" si="11"/>
        <v>8.0780441796338245</v>
      </c>
      <c r="X56">
        <f t="shared" si="11"/>
        <v>3.298968448112682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s="2" t="s">
        <v>15</v>
      </c>
      <c r="R58" s="2" t="s">
        <v>16</v>
      </c>
      <c r="S58" s="2" t="s">
        <v>17</v>
      </c>
      <c r="T58" t="s">
        <v>18</v>
      </c>
      <c r="U58" s="2" t="s">
        <v>19</v>
      </c>
      <c r="V58" t="s">
        <v>20</v>
      </c>
      <c r="W58" t="s">
        <v>21</v>
      </c>
      <c r="X58" t="s">
        <v>22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16.00495476</v>
      </c>
      <c r="H59">
        <v>9.6033904759999995</v>
      </c>
      <c r="I59">
        <v>20.692423810000001</v>
      </c>
      <c r="J59">
        <v>19.58765</v>
      </c>
      <c r="K59">
        <v>15.198219050000001</v>
      </c>
      <c r="L59">
        <v>13.96701429</v>
      </c>
      <c r="M59">
        <v>28.810047619999999</v>
      </c>
      <c r="N59">
        <v>17.060719049999999</v>
      </c>
      <c r="O59">
        <v>7.3577952379999996</v>
      </c>
      <c r="P59">
        <v>8.7938357140000001</v>
      </c>
      <c r="Q59">
        <v>10.08912857</v>
      </c>
      <c r="R59">
        <v>5.9931809520000003</v>
      </c>
      <c r="S59">
        <v>55.362023809999997</v>
      </c>
      <c r="T59">
        <v>60.554166670000001</v>
      </c>
      <c r="U59">
        <v>46.795476190000002</v>
      </c>
      <c r="V59">
        <v>57.006547619999999</v>
      </c>
      <c r="W59">
        <v>25.62640476</v>
      </c>
      <c r="X59">
        <v>17.204809520000001</v>
      </c>
      <c r="Y59" s="1">
        <v>0.48140046296296296</v>
      </c>
      <c r="Z59" t="s">
        <v>27</v>
      </c>
      <c r="AA59" t="s">
        <v>37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18.00557143</v>
      </c>
      <c r="H60">
        <v>9.0031785709999994</v>
      </c>
      <c r="I60">
        <v>21.727053569999999</v>
      </c>
      <c r="J60">
        <v>19.09796429</v>
      </c>
      <c r="K60">
        <v>14.655424999999999</v>
      </c>
      <c r="L60">
        <v>12.5703125</v>
      </c>
      <c r="M60">
        <v>28.313321429999998</v>
      </c>
      <c r="N60">
        <v>17.060719639999999</v>
      </c>
      <c r="O60">
        <v>10.42354286</v>
      </c>
      <c r="P60">
        <v>8.3941160709999991</v>
      </c>
      <c r="Q60">
        <v>10.40441429</v>
      </c>
      <c r="R60">
        <v>5.9931821430000003</v>
      </c>
      <c r="S60">
        <v>53.147553569999999</v>
      </c>
      <c r="T60">
        <v>58.872124999999997</v>
      </c>
      <c r="U60">
        <v>46.263714290000003</v>
      </c>
      <c r="V60">
        <v>56.497553570000001</v>
      </c>
      <c r="W60">
        <v>26.084</v>
      </c>
      <c r="X60">
        <v>17.59582679</v>
      </c>
      <c r="Y60" s="1">
        <v>0.48143518518518519</v>
      </c>
      <c r="Z60" t="s">
        <v>27</v>
      </c>
      <c r="AA60" t="s">
        <v>37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17.60544286</v>
      </c>
      <c r="H61">
        <v>8.6430514289999998</v>
      </c>
      <c r="I61">
        <v>21.10627143</v>
      </c>
      <c r="J61">
        <v>18.804142859999999</v>
      </c>
      <c r="K61">
        <v>15.63245714</v>
      </c>
      <c r="L61">
        <v>13.408334290000001</v>
      </c>
      <c r="M61">
        <v>28.0153</v>
      </c>
      <c r="N61">
        <v>17.06071429</v>
      </c>
      <c r="O61">
        <v>10.30091286</v>
      </c>
      <c r="P61">
        <v>8.1542842859999993</v>
      </c>
      <c r="Q61">
        <v>10.593584290000001</v>
      </c>
      <c r="R61">
        <v>5.9931814289999998</v>
      </c>
      <c r="S61">
        <v>53.147557140000004</v>
      </c>
      <c r="T61">
        <v>57.862871429999998</v>
      </c>
      <c r="U61">
        <v>45.944657139999997</v>
      </c>
      <c r="V61">
        <v>56.192157139999999</v>
      </c>
      <c r="W61">
        <v>25.260300000000001</v>
      </c>
      <c r="X61">
        <v>17.830442860000002</v>
      </c>
      <c r="Y61" s="1">
        <v>0.48146990740740742</v>
      </c>
      <c r="Z61" t="s">
        <v>27</v>
      </c>
      <c r="AA61" t="s">
        <v>37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16.00495476</v>
      </c>
      <c r="H62">
        <v>9.6033904759999995</v>
      </c>
      <c r="I62">
        <v>16.5539381</v>
      </c>
      <c r="J62">
        <v>15.67012143</v>
      </c>
      <c r="K62">
        <v>13.02704524</v>
      </c>
      <c r="L62">
        <v>13.96701429</v>
      </c>
      <c r="M62">
        <v>23.842809519999999</v>
      </c>
      <c r="N62">
        <v>12.321630949999999</v>
      </c>
      <c r="O62">
        <v>8.992859524</v>
      </c>
      <c r="P62">
        <v>7.1949571429999999</v>
      </c>
      <c r="Q62">
        <v>5.044564286</v>
      </c>
      <c r="R62">
        <v>3.995454762</v>
      </c>
      <c r="S62">
        <v>59.790999999999997</v>
      </c>
      <c r="T62">
        <v>53.825928570000002</v>
      </c>
      <c r="U62">
        <v>36.160142860000001</v>
      </c>
      <c r="V62">
        <v>44.79085714</v>
      </c>
      <c r="W62">
        <v>18.30456667</v>
      </c>
      <c r="X62">
        <v>14.0766619</v>
      </c>
      <c r="Y62" s="1">
        <v>0.48472222222222222</v>
      </c>
      <c r="Z62" t="s">
        <v>47</v>
      </c>
      <c r="AA62" t="s">
        <v>37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16.004953570000001</v>
      </c>
      <c r="H63">
        <v>9.0031785709999994</v>
      </c>
      <c r="I63">
        <v>15.519317859999999</v>
      </c>
      <c r="J63">
        <v>14.690737499999999</v>
      </c>
      <c r="K63">
        <v>13.02704464</v>
      </c>
      <c r="L63">
        <v>12.5703125</v>
      </c>
      <c r="M63">
        <v>23.842803570000001</v>
      </c>
      <c r="N63">
        <v>12.795539290000001</v>
      </c>
      <c r="O63">
        <v>6.1314964290000002</v>
      </c>
      <c r="P63">
        <v>6.5953767860000001</v>
      </c>
      <c r="Q63">
        <v>5.6751357139999996</v>
      </c>
      <c r="R63">
        <v>2.9965910710000001</v>
      </c>
      <c r="S63">
        <v>58.130125</v>
      </c>
      <c r="T63">
        <v>52.143875000000001</v>
      </c>
      <c r="U63">
        <v>35.096607140000003</v>
      </c>
      <c r="V63">
        <v>44.281874999999999</v>
      </c>
      <c r="W63">
        <v>19.21980357</v>
      </c>
      <c r="X63">
        <v>12.90360714</v>
      </c>
      <c r="Y63" s="1">
        <v>0.48475694444444445</v>
      </c>
      <c r="Z63" t="s">
        <v>47</v>
      </c>
      <c r="AA63" t="s">
        <v>37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14.40445714</v>
      </c>
      <c r="H64">
        <v>8.6430514289999998</v>
      </c>
      <c r="I64">
        <v>14.898542859999999</v>
      </c>
      <c r="J64">
        <v>15.27837143</v>
      </c>
      <c r="K64">
        <v>13.027045709999999</v>
      </c>
      <c r="L64">
        <v>13.408334290000001</v>
      </c>
      <c r="M64">
        <v>23.246728569999998</v>
      </c>
      <c r="N64">
        <v>12.511194290000001</v>
      </c>
      <c r="O64">
        <v>8.3388342860000009</v>
      </c>
      <c r="P64">
        <v>6.7152928569999997</v>
      </c>
      <c r="Q64">
        <v>5.2967928569999998</v>
      </c>
      <c r="R64">
        <v>3.5959085709999998</v>
      </c>
      <c r="S64">
        <v>57.133614289999997</v>
      </c>
      <c r="T64">
        <v>52.480285709999997</v>
      </c>
      <c r="U64">
        <v>34.458500000000001</v>
      </c>
      <c r="V64">
        <v>43.976471429999997</v>
      </c>
      <c r="W64">
        <v>18.670657139999999</v>
      </c>
      <c r="X64">
        <v>13.138218569999999</v>
      </c>
      <c r="Y64" s="1">
        <v>0.48479166666666668</v>
      </c>
      <c r="Z64" t="s">
        <v>47</v>
      </c>
      <c r="AA64" t="s">
        <v>37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18.67244762</v>
      </c>
      <c r="H65">
        <v>9.6033904759999995</v>
      </c>
      <c r="I65">
        <v>18.623180949999998</v>
      </c>
      <c r="J65">
        <v>17.628885709999999</v>
      </c>
      <c r="K65">
        <v>15.198219050000001</v>
      </c>
      <c r="L65">
        <v>16.760416670000001</v>
      </c>
      <c r="M65">
        <v>29.8035</v>
      </c>
      <c r="N65">
        <v>17.060719049999999</v>
      </c>
      <c r="O65">
        <v>8.1753285709999997</v>
      </c>
      <c r="P65">
        <v>7.9943952380000001</v>
      </c>
      <c r="Q65">
        <v>6.3057047620000004</v>
      </c>
      <c r="R65">
        <v>3.995454762</v>
      </c>
      <c r="S65">
        <v>66.434428569999994</v>
      </c>
      <c r="T65">
        <v>69.525166670000004</v>
      </c>
      <c r="U65">
        <v>85.082690479999997</v>
      </c>
      <c r="V65">
        <v>61.078452380000002</v>
      </c>
      <c r="W65">
        <v>23.795935709999998</v>
      </c>
      <c r="X65">
        <v>14.0766619</v>
      </c>
      <c r="Y65" s="1">
        <v>0.48762731481481486</v>
      </c>
      <c r="Z65" t="s">
        <v>48</v>
      </c>
      <c r="AA65" t="s">
        <v>37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18.00557143</v>
      </c>
      <c r="H66">
        <v>10.80381429</v>
      </c>
      <c r="I66">
        <v>17.07124821</v>
      </c>
      <c r="J66">
        <v>17.628885709999999</v>
      </c>
      <c r="K66">
        <v>14.655424999999999</v>
      </c>
      <c r="L66">
        <v>16.76041786</v>
      </c>
      <c r="M66">
        <v>29.05841071</v>
      </c>
      <c r="N66">
        <v>17.060719639999999</v>
      </c>
      <c r="O66">
        <v>11.649841070000001</v>
      </c>
      <c r="P66">
        <v>7.7945374999999997</v>
      </c>
      <c r="Q66">
        <v>6.6209910709999997</v>
      </c>
      <c r="R66">
        <v>4.4948857139999996</v>
      </c>
      <c r="S66">
        <v>64.773571430000004</v>
      </c>
      <c r="T66">
        <v>68.964482140000001</v>
      </c>
      <c r="U66">
        <v>39.88251786</v>
      </c>
      <c r="V66">
        <v>59.551482139999997</v>
      </c>
      <c r="W66">
        <v>23.338321430000001</v>
      </c>
      <c r="X66">
        <v>14.076662499999999</v>
      </c>
      <c r="Y66" s="1">
        <v>0.48766203703703703</v>
      </c>
      <c r="Z66" t="s">
        <v>48</v>
      </c>
      <c r="AA66" t="s">
        <v>37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19.20594286</v>
      </c>
      <c r="H67">
        <v>10.08356</v>
      </c>
      <c r="I67">
        <v>17.381642859999999</v>
      </c>
      <c r="J67">
        <v>17.628885709999999</v>
      </c>
      <c r="K67">
        <v>14.32975714</v>
      </c>
      <c r="L67">
        <v>16.76041429</v>
      </c>
      <c r="M67">
        <v>29.207428570000001</v>
      </c>
      <c r="N67">
        <v>17.06071429</v>
      </c>
      <c r="O67">
        <v>11.77247143</v>
      </c>
      <c r="P67">
        <v>7.67462</v>
      </c>
      <c r="Q67">
        <v>6.8101614289999999</v>
      </c>
      <c r="R67">
        <v>4.7945457139999998</v>
      </c>
      <c r="S67">
        <v>63.777057139999997</v>
      </c>
      <c r="T67">
        <v>67.282414290000006</v>
      </c>
      <c r="U67">
        <v>40.839700000000001</v>
      </c>
      <c r="V67">
        <v>58.635300000000001</v>
      </c>
      <c r="W67">
        <v>23.06375714</v>
      </c>
      <c r="X67">
        <v>14.07666143</v>
      </c>
      <c r="Y67" s="1">
        <v>0.4876967592592592</v>
      </c>
      <c r="Z67" t="s">
        <v>48</v>
      </c>
      <c r="AA67" t="s">
        <v>37</v>
      </c>
    </row>
    <row r="68" spans="1:27" x14ac:dyDescent="0.2">
      <c r="F68" t="s">
        <v>54</v>
      </c>
      <c r="G68">
        <f>AVERAGE(G59:G67)</f>
        <v>17.101588492222223</v>
      </c>
      <c r="H68">
        <f t="shared" ref="H68:X68" si="12">AVERAGE(H59:H67)</f>
        <v>9.4433339686666677</v>
      </c>
      <c r="I68">
        <f t="shared" si="12"/>
        <v>18.174846627777779</v>
      </c>
      <c r="J68">
        <f t="shared" si="12"/>
        <v>17.335071626666664</v>
      </c>
      <c r="K68">
        <f t="shared" si="12"/>
        <v>14.305626441111109</v>
      </c>
      <c r="L68">
        <f t="shared" si="12"/>
        <v>14.463618997777777</v>
      </c>
      <c r="M68">
        <f t="shared" si="12"/>
        <v>27.126705554444442</v>
      </c>
      <c r="N68">
        <f t="shared" si="12"/>
        <v>15.554741165555555</v>
      </c>
      <c r="O68">
        <f t="shared" si="12"/>
        <v>9.2381202519999999</v>
      </c>
      <c r="P68">
        <f t="shared" si="12"/>
        <v>7.7012683994444444</v>
      </c>
      <c r="Q68" s="2">
        <f t="shared" si="12"/>
        <v>7.4267196965555549</v>
      </c>
      <c r="R68" s="2">
        <f t="shared" si="12"/>
        <v>4.6502650131111114</v>
      </c>
      <c r="S68" s="2">
        <f t="shared" si="12"/>
        <v>59.077436772222228</v>
      </c>
      <c r="T68">
        <f t="shared" si="12"/>
        <v>60.167923942222224</v>
      </c>
      <c r="U68" s="2">
        <f t="shared" si="12"/>
        <v>45.613778440000004</v>
      </c>
      <c r="V68">
        <f t="shared" si="12"/>
        <v>53.556744046666672</v>
      </c>
      <c r="W68">
        <f t="shared" si="12"/>
        <v>22.595971824444447</v>
      </c>
      <c r="X68">
        <f t="shared" si="12"/>
        <v>14.997728067777778</v>
      </c>
    </row>
    <row r="69" spans="1:27" x14ac:dyDescent="0.2">
      <c r="F69" t="s">
        <v>55</v>
      </c>
      <c r="G69">
        <f>STDEV(G59:G67)</f>
        <v>1.5678999490200374</v>
      </c>
      <c r="H69">
        <f t="shared" ref="H69:X69" si="13">STDEV(H59:H67)</f>
        <v>0.70763940034209705</v>
      </c>
      <c r="I69">
        <f t="shared" si="13"/>
        <v>2.5002767251845079</v>
      </c>
      <c r="J69">
        <f t="shared" si="13"/>
        <v>1.75334067338428</v>
      </c>
      <c r="K69">
        <f t="shared" si="13"/>
        <v>1.0309906149285724</v>
      </c>
      <c r="L69">
        <f t="shared" si="13"/>
        <v>1.7928865086981161</v>
      </c>
      <c r="M69">
        <f t="shared" si="13"/>
        <v>2.6664495640734005</v>
      </c>
      <c r="N69">
        <f t="shared" si="13"/>
        <v>2.2621108905912464</v>
      </c>
      <c r="O69">
        <f t="shared" si="13"/>
        <v>1.9351749291418461</v>
      </c>
      <c r="P69">
        <f t="shared" si="13"/>
        <v>0.74379032255968325</v>
      </c>
      <c r="Q69" s="2">
        <f t="shared" si="13"/>
        <v>2.2789645083652257</v>
      </c>
      <c r="R69" s="2">
        <f t="shared" si="13"/>
        <v>1.1268923932509525</v>
      </c>
      <c r="S69" s="2">
        <f t="shared" si="13"/>
        <v>4.9746106454933798</v>
      </c>
      <c r="T69">
        <f t="shared" si="13"/>
        <v>6.9498290828586082</v>
      </c>
      <c r="U69" s="2">
        <f t="shared" si="13"/>
        <v>15.571547981057018</v>
      </c>
      <c r="V69">
        <f t="shared" si="13"/>
        <v>7.0750018697267141</v>
      </c>
      <c r="W69">
        <f t="shared" si="13"/>
        <v>3.0797949196376679</v>
      </c>
      <c r="X69">
        <f t="shared" si="13"/>
        <v>1.964757234874563</v>
      </c>
    </row>
    <row r="70" spans="1:27" x14ac:dyDescent="0.2">
      <c r="F70" t="s">
        <v>56</v>
      </c>
      <c r="G70">
        <f>G69*100/G68</f>
        <v>9.1681538807527492</v>
      </c>
      <c r="H70">
        <f t="shared" ref="H70:X70" si="14">H69*100/H68</f>
        <v>7.4935335622998283</v>
      </c>
      <c r="I70">
        <f t="shared" si="14"/>
        <v>13.756796832404492</v>
      </c>
      <c r="J70">
        <f t="shared" si="14"/>
        <v>10.114412626291683</v>
      </c>
      <c r="K70">
        <f t="shared" si="14"/>
        <v>7.2068889759747981</v>
      </c>
      <c r="L70">
        <f t="shared" si="14"/>
        <v>12.395836124925438</v>
      </c>
      <c r="M70">
        <f t="shared" si="14"/>
        <v>9.8296107454763479</v>
      </c>
      <c r="N70">
        <f t="shared" si="14"/>
        <v>14.542902813455159</v>
      </c>
      <c r="O70">
        <f t="shared" si="14"/>
        <v>20.94771313160696</v>
      </c>
      <c r="P70">
        <f t="shared" si="14"/>
        <v>9.6580236394999428</v>
      </c>
      <c r="Q70" s="2">
        <f t="shared" si="14"/>
        <v>30.686017535065837</v>
      </c>
      <c r="R70" s="2">
        <f t="shared" si="14"/>
        <v>24.232863935146806</v>
      </c>
      <c r="S70" s="2">
        <f t="shared" si="14"/>
        <v>8.4204916754824488</v>
      </c>
      <c r="T70">
        <f t="shared" si="14"/>
        <v>11.550721094402988</v>
      </c>
      <c r="U70" s="2">
        <f t="shared" si="14"/>
        <v>34.137816496696729</v>
      </c>
      <c r="V70">
        <f t="shared" si="14"/>
        <v>13.210291244669225</v>
      </c>
      <c r="W70">
        <f t="shared" si="14"/>
        <v>13.629840502394011</v>
      </c>
      <c r="X70">
        <f t="shared" si="14"/>
        <v>13.100365775372284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 t="s">
        <v>10</v>
      </c>
      <c r="M72" t="s">
        <v>11</v>
      </c>
      <c r="N72" t="s">
        <v>12</v>
      </c>
      <c r="O72" t="s">
        <v>13</v>
      </c>
      <c r="P72" t="s">
        <v>14</v>
      </c>
      <c r="Q72" s="2" t="s">
        <v>15</v>
      </c>
      <c r="R72" s="2" t="s">
        <v>16</v>
      </c>
      <c r="S72" s="2" t="s">
        <v>17</v>
      </c>
      <c r="T72" t="s">
        <v>18</v>
      </c>
      <c r="U72" s="2" t="s">
        <v>19</v>
      </c>
      <c r="V72" t="s">
        <v>20</v>
      </c>
      <c r="W72" t="s">
        <v>21</v>
      </c>
      <c r="X72" t="s">
        <v>22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18.67244762</v>
      </c>
      <c r="H73">
        <v>9.6033904759999995</v>
      </c>
      <c r="I73">
        <v>20.692423810000001</v>
      </c>
      <c r="J73">
        <v>21.546416669999999</v>
      </c>
      <c r="K73">
        <v>17.369392860000001</v>
      </c>
      <c r="L73">
        <v>13.96701429</v>
      </c>
      <c r="M73">
        <v>26.823142860000001</v>
      </c>
      <c r="N73">
        <v>17.060719049999999</v>
      </c>
      <c r="O73">
        <v>10.62792619</v>
      </c>
      <c r="P73">
        <v>7.1949571429999999</v>
      </c>
      <c r="Q73">
        <v>8.8279880950000003</v>
      </c>
      <c r="R73">
        <v>3.995454762</v>
      </c>
      <c r="S73">
        <v>79.721333329999993</v>
      </c>
      <c r="T73">
        <v>98.680880950000002</v>
      </c>
      <c r="U73">
        <v>65.93909524</v>
      </c>
      <c r="V73">
        <v>87.545761900000002</v>
      </c>
      <c r="W73">
        <v>34.77866667</v>
      </c>
      <c r="X73">
        <v>18.768883330000001</v>
      </c>
      <c r="Y73" s="1">
        <v>0.49136574074074074</v>
      </c>
      <c r="Z73" t="s">
        <v>27</v>
      </c>
      <c r="AA73" t="s">
        <v>37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20.006196429999999</v>
      </c>
      <c r="H74">
        <v>10.80381429</v>
      </c>
      <c r="I74">
        <v>20.175107140000001</v>
      </c>
      <c r="J74">
        <v>22.036107139999999</v>
      </c>
      <c r="K74">
        <v>16.28380714</v>
      </c>
      <c r="L74">
        <v>14.665366069999999</v>
      </c>
      <c r="M74">
        <v>27.568249999999999</v>
      </c>
      <c r="N74">
        <v>17.060719639999999</v>
      </c>
      <c r="O74">
        <v>11.03669286</v>
      </c>
      <c r="P74">
        <v>7.7945374999999997</v>
      </c>
      <c r="Q74">
        <v>8.5127017859999992</v>
      </c>
      <c r="R74">
        <v>4.4948857139999996</v>
      </c>
      <c r="S74">
        <v>78.060464289999999</v>
      </c>
      <c r="T74">
        <v>97.5595</v>
      </c>
      <c r="U74">
        <v>65.407321429999996</v>
      </c>
      <c r="V74">
        <v>87.036767859999998</v>
      </c>
      <c r="W74">
        <v>34.321071430000003</v>
      </c>
      <c r="X74">
        <v>18.768875000000001</v>
      </c>
      <c r="Y74" s="1">
        <v>0.49140046296296297</v>
      </c>
      <c r="Z74" t="s">
        <v>27</v>
      </c>
      <c r="AA74" t="s">
        <v>37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19.20594286</v>
      </c>
      <c r="H75">
        <v>11.524068570000001</v>
      </c>
      <c r="I75">
        <v>18.623185710000001</v>
      </c>
      <c r="J75">
        <v>19.979399999999998</v>
      </c>
      <c r="K75">
        <v>15.63245714</v>
      </c>
      <c r="L75">
        <v>15.084371429999999</v>
      </c>
      <c r="M75">
        <v>26.823157139999999</v>
      </c>
      <c r="N75">
        <v>16.492028569999999</v>
      </c>
      <c r="O75">
        <v>8.3388342860000009</v>
      </c>
      <c r="P75">
        <v>7.1949571429999999</v>
      </c>
      <c r="Q75">
        <v>7.5668471430000004</v>
      </c>
      <c r="R75">
        <v>4.7945457139999998</v>
      </c>
      <c r="S75">
        <v>75.735257140000002</v>
      </c>
      <c r="T75">
        <v>95.541014290000007</v>
      </c>
      <c r="U75">
        <v>63.812028570000003</v>
      </c>
      <c r="V75">
        <v>84.288242859999997</v>
      </c>
      <c r="W75">
        <v>34.046500000000002</v>
      </c>
      <c r="X75">
        <v>18.768885709999999</v>
      </c>
      <c r="Y75" s="1">
        <v>0.49144675925925929</v>
      </c>
      <c r="Z75" t="s">
        <v>27</v>
      </c>
      <c r="AA75" t="s">
        <v>37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18.67244762</v>
      </c>
      <c r="H76">
        <v>9.6033904759999995</v>
      </c>
      <c r="I76">
        <v>16.5539381</v>
      </c>
      <c r="J76">
        <v>17.628885709999999</v>
      </c>
      <c r="K76">
        <v>15.198219050000001</v>
      </c>
      <c r="L76">
        <v>16.760416670000001</v>
      </c>
      <c r="M76">
        <v>21.855904760000001</v>
      </c>
      <c r="N76">
        <v>13.269447619999999</v>
      </c>
      <c r="O76">
        <v>8.992859524</v>
      </c>
      <c r="P76">
        <v>7.1949571429999999</v>
      </c>
      <c r="Q76">
        <v>6.3057047620000004</v>
      </c>
      <c r="R76">
        <v>3.995454762</v>
      </c>
      <c r="S76">
        <v>68.648928569999995</v>
      </c>
      <c r="T76">
        <v>65.039666670000003</v>
      </c>
      <c r="U76">
        <v>36.160142860000001</v>
      </c>
      <c r="V76">
        <v>52.934642859999997</v>
      </c>
      <c r="W76">
        <v>21.96548095</v>
      </c>
      <c r="X76">
        <v>12.5125881</v>
      </c>
      <c r="Y76" s="1">
        <v>0.49862268518518515</v>
      </c>
      <c r="Z76" t="s">
        <v>47</v>
      </c>
      <c r="AA76" t="s">
        <v>37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18.00557143</v>
      </c>
      <c r="H77">
        <v>10.80381429</v>
      </c>
      <c r="I77">
        <v>17.07124821</v>
      </c>
      <c r="J77">
        <v>17.628885709999999</v>
      </c>
      <c r="K77">
        <v>14.655424999999999</v>
      </c>
      <c r="L77">
        <v>16.76041786</v>
      </c>
      <c r="M77">
        <v>21.607535710000001</v>
      </c>
      <c r="N77">
        <v>12.795539290000001</v>
      </c>
      <c r="O77">
        <v>9.1972428570000009</v>
      </c>
      <c r="P77">
        <v>7.1949571429999999</v>
      </c>
      <c r="Q77">
        <v>5.6751357139999996</v>
      </c>
      <c r="R77">
        <v>4.4948857139999996</v>
      </c>
      <c r="S77">
        <v>66.434446429999994</v>
      </c>
      <c r="T77">
        <v>63.918285709999999</v>
      </c>
      <c r="U77">
        <v>35.096607140000003</v>
      </c>
      <c r="V77">
        <v>51.916678570000002</v>
      </c>
      <c r="W77">
        <v>21.965482139999999</v>
      </c>
      <c r="X77">
        <v>11.73055179</v>
      </c>
      <c r="Y77" s="1">
        <v>0.49865740740740744</v>
      </c>
      <c r="Z77" t="s">
        <v>47</v>
      </c>
      <c r="AA77" t="s">
        <v>37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17.60544286</v>
      </c>
      <c r="H78">
        <v>10.08356</v>
      </c>
      <c r="I78">
        <v>17.381642859999999</v>
      </c>
      <c r="J78">
        <v>17.628885709999999</v>
      </c>
      <c r="K78">
        <v>14.32975714</v>
      </c>
      <c r="L78">
        <v>16.76041429</v>
      </c>
      <c r="M78">
        <v>21.458528569999999</v>
      </c>
      <c r="N78">
        <v>13.079884290000001</v>
      </c>
      <c r="O78">
        <v>9.319872857</v>
      </c>
      <c r="P78">
        <v>6.7152928569999997</v>
      </c>
      <c r="Q78">
        <v>6.0534771430000003</v>
      </c>
      <c r="R78">
        <v>3.5959085709999998</v>
      </c>
      <c r="S78">
        <v>65.105742860000007</v>
      </c>
      <c r="T78">
        <v>63.245471430000002</v>
      </c>
      <c r="U78">
        <v>34.458500000000001</v>
      </c>
      <c r="V78">
        <v>51.305885709999998</v>
      </c>
      <c r="W78">
        <v>21.965485709999999</v>
      </c>
      <c r="X78">
        <v>12.199774290000001</v>
      </c>
      <c r="Y78" s="1">
        <v>0.49869212962962961</v>
      </c>
      <c r="Z78" t="s">
        <v>47</v>
      </c>
      <c r="AA78" t="s">
        <v>37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21.339938100000001</v>
      </c>
      <c r="H79">
        <v>12.0042381</v>
      </c>
      <c r="I79">
        <v>24.830904759999999</v>
      </c>
      <c r="J79">
        <v>23.50518095</v>
      </c>
      <c r="K79">
        <v>19.54056667</v>
      </c>
      <c r="L79">
        <v>22.347223809999999</v>
      </c>
      <c r="M79">
        <v>26.823142860000001</v>
      </c>
      <c r="N79">
        <v>16.112902380000001</v>
      </c>
      <c r="O79">
        <v>10.62792619</v>
      </c>
      <c r="P79">
        <v>7.9943952380000001</v>
      </c>
      <c r="Q79">
        <v>8.8279880950000003</v>
      </c>
      <c r="R79">
        <v>5.9931809520000003</v>
      </c>
      <c r="S79">
        <v>75.292357139999993</v>
      </c>
      <c r="T79">
        <v>71.767904759999993</v>
      </c>
      <c r="U79">
        <v>40.414285710000001</v>
      </c>
      <c r="V79">
        <v>57.006547619999999</v>
      </c>
      <c r="W79">
        <v>23.795935709999998</v>
      </c>
      <c r="X79">
        <v>14.0766619</v>
      </c>
      <c r="Y79" s="1">
        <v>0.50173611111111105</v>
      </c>
      <c r="Z79" t="s">
        <v>48</v>
      </c>
      <c r="AA79" t="s">
        <v>37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22.006803569999999</v>
      </c>
      <c r="H80">
        <v>12.60445</v>
      </c>
      <c r="I80">
        <v>24.830910710000001</v>
      </c>
      <c r="J80">
        <v>24.974250000000001</v>
      </c>
      <c r="K80">
        <v>19.54057143</v>
      </c>
      <c r="L80">
        <v>20.950517860000001</v>
      </c>
      <c r="M80">
        <v>26.82316071</v>
      </c>
      <c r="N80">
        <v>16.349855359999999</v>
      </c>
      <c r="O80">
        <v>7.9709446430000002</v>
      </c>
      <c r="P80">
        <v>7.7945374999999997</v>
      </c>
      <c r="Q80">
        <v>9.4585589290000005</v>
      </c>
      <c r="R80">
        <v>5.9931821430000003</v>
      </c>
      <c r="S80">
        <v>73.077875000000006</v>
      </c>
      <c r="T80">
        <v>70.646535709999995</v>
      </c>
      <c r="U80">
        <v>41.477803569999999</v>
      </c>
      <c r="V80">
        <v>56.497553570000001</v>
      </c>
      <c r="W80">
        <v>23.338321430000001</v>
      </c>
      <c r="X80">
        <v>14.076662499999999</v>
      </c>
      <c r="Y80" s="1">
        <v>0.50177083333333339</v>
      </c>
      <c r="Z80" t="s">
        <v>48</v>
      </c>
      <c r="AA80" t="s">
        <v>37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20.806442860000001</v>
      </c>
      <c r="H81">
        <v>11.524068570000001</v>
      </c>
      <c r="I81">
        <v>23.589357140000001</v>
      </c>
      <c r="J81">
        <v>22.32992857</v>
      </c>
      <c r="K81">
        <v>18.237857139999999</v>
      </c>
      <c r="L81">
        <v>20.112500000000001</v>
      </c>
      <c r="M81">
        <v>26.227085710000001</v>
      </c>
      <c r="N81">
        <v>15.92334286</v>
      </c>
      <c r="O81">
        <v>10.30091286</v>
      </c>
      <c r="P81">
        <v>7.67462</v>
      </c>
      <c r="Q81">
        <v>7.5668471430000004</v>
      </c>
      <c r="R81">
        <v>4.7945457139999998</v>
      </c>
      <c r="S81">
        <v>71.749185710000006</v>
      </c>
      <c r="T81">
        <v>69.973714290000004</v>
      </c>
      <c r="U81">
        <v>42.115928570000001</v>
      </c>
      <c r="V81">
        <v>54.970599999999997</v>
      </c>
      <c r="W81">
        <v>23.06375714</v>
      </c>
      <c r="X81">
        <v>14.07666143</v>
      </c>
      <c r="Y81" s="1">
        <v>0.5018055555555555</v>
      </c>
      <c r="Z81" t="s">
        <v>48</v>
      </c>
      <c r="AA81" t="s">
        <v>37</v>
      </c>
    </row>
    <row r="82" spans="1:27" x14ac:dyDescent="0.2">
      <c r="F82" t="s">
        <v>54</v>
      </c>
      <c r="G82">
        <f>AVERAGE(G73:G81)</f>
        <v>19.591248149999998</v>
      </c>
      <c r="H82">
        <f t="shared" ref="H82:X82" si="15">AVERAGE(H73:H81)</f>
        <v>10.950532752444444</v>
      </c>
      <c r="I82">
        <f t="shared" si="15"/>
        <v>20.416524271111115</v>
      </c>
      <c r="J82">
        <f t="shared" si="15"/>
        <v>20.806437828888889</v>
      </c>
      <c r="K82">
        <f t="shared" si="15"/>
        <v>16.754228174444442</v>
      </c>
      <c r="L82">
        <f t="shared" si="15"/>
        <v>17.489804697777782</v>
      </c>
      <c r="M82">
        <f t="shared" si="15"/>
        <v>25.112212035555554</v>
      </c>
      <c r="N82">
        <f t="shared" si="15"/>
        <v>15.349382117777774</v>
      </c>
      <c r="O82">
        <f t="shared" si="15"/>
        <v>9.6014680296666661</v>
      </c>
      <c r="P82">
        <f t="shared" si="15"/>
        <v>7.4170235185555562</v>
      </c>
      <c r="Q82" s="2">
        <f t="shared" si="15"/>
        <v>7.6439165344444451</v>
      </c>
      <c r="R82" s="2">
        <f t="shared" si="15"/>
        <v>4.6835604495555554</v>
      </c>
      <c r="S82" s="2">
        <f t="shared" si="15"/>
        <v>72.64728783000001</v>
      </c>
      <c r="T82">
        <f t="shared" si="15"/>
        <v>77.374774867777774</v>
      </c>
      <c r="U82" s="2">
        <f t="shared" si="15"/>
        <v>47.209079232222223</v>
      </c>
      <c r="V82">
        <f t="shared" si="15"/>
        <v>64.833631216666674</v>
      </c>
      <c r="W82">
        <f t="shared" si="15"/>
        <v>26.582300131111115</v>
      </c>
      <c r="X82">
        <f t="shared" si="15"/>
        <v>14.997727116666665</v>
      </c>
    </row>
    <row r="83" spans="1:27" x14ac:dyDescent="0.2">
      <c r="F83" t="s">
        <v>55</v>
      </c>
      <c r="G83">
        <f>STDEV(G73:G81)</f>
        <v>1.5344521453563569</v>
      </c>
      <c r="H83">
        <f t="shared" ref="H83:X83" si="16">STDEV(H73:H81)</f>
        <v>1.056403265990326</v>
      </c>
      <c r="I83">
        <f t="shared" si="16"/>
        <v>3.3111902346769448</v>
      </c>
      <c r="J83">
        <f t="shared" si="16"/>
        <v>2.7388194546377447</v>
      </c>
      <c r="K83">
        <f t="shared" si="16"/>
        <v>2.0090681486706696</v>
      </c>
      <c r="L83">
        <f t="shared" si="16"/>
        <v>2.9626682255475201</v>
      </c>
      <c r="M83">
        <f t="shared" si="16"/>
        <v>2.6272611444252942</v>
      </c>
      <c r="N83">
        <f t="shared" si="16"/>
        <v>1.7704234328436534</v>
      </c>
      <c r="O83">
        <f t="shared" si="16"/>
        <v>1.0910015309272374</v>
      </c>
      <c r="P83">
        <f t="shared" si="16"/>
        <v>0.4144917797760872</v>
      </c>
      <c r="Q83" s="2">
        <f t="shared" si="16"/>
        <v>1.3720446084850804</v>
      </c>
      <c r="R83" s="2">
        <f t="shared" si="16"/>
        <v>0.8408338192906103</v>
      </c>
      <c r="S83" s="2">
        <f t="shared" si="16"/>
        <v>5.103059297303985</v>
      </c>
      <c r="T83">
        <f t="shared" si="16"/>
        <v>15.230465531224484</v>
      </c>
      <c r="U83" s="2">
        <f t="shared" si="16"/>
        <v>13.6655251213911</v>
      </c>
      <c r="V83">
        <f t="shared" si="16"/>
        <v>16.227940304437581</v>
      </c>
      <c r="W83">
        <f t="shared" si="16"/>
        <v>5.8885021199467511</v>
      </c>
      <c r="X83">
        <f t="shared" si="16"/>
        <v>2.9556891414604562</v>
      </c>
    </row>
    <row r="84" spans="1:27" x14ac:dyDescent="0.2">
      <c r="F84" t="s">
        <v>56</v>
      </c>
      <c r="G84">
        <f>G83*100/G82</f>
        <v>7.8323347936173073</v>
      </c>
      <c r="H84">
        <f t="shared" ref="H84:X84" si="17">H83*100/H82</f>
        <v>9.6470490511478477</v>
      </c>
      <c r="I84">
        <f t="shared" si="17"/>
        <v>16.218187732190039</v>
      </c>
      <c r="J84">
        <f t="shared" si="17"/>
        <v>13.163327029651398</v>
      </c>
      <c r="K84">
        <f t="shared" si="17"/>
        <v>11.991409737006814</v>
      </c>
      <c r="L84">
        <f t="shared" si="17"/>
        <v>16.939401421240287</v>
      </c>
      <c r="M84">
        <f t="shared" si="17"/>
        <v>10.462085700397248</v>
      </c>
      <c r="N84">
        <f t="shared" si="17"/>
        <v>11.534167429405093</v>
      </c>
      <c r="O84">
        <f t="shared" si="17"/>
        <v>11.362861674446608</v>
      </c>
      <c r="P84">
        <f t="shared" si="17"/>
        <v>5.5883843261266657</v>
      </c>
      <c r="Q84" s="2">
        <f t="shared" si="17"/>
        <v>17.949497516129011</v>
      </c>
      <c r="R84" s="2">
        <f t="shared" si="17"/>
        <v>17.952876414147724</v>
      </c>
      <c r="S84" s="2">
        <f t="shared" si="17"/>
        <v>7.024431950227128</v>
      </c>
      <c r="T84">
        <f t="shared" si="17"/>
        <v>19.68401918745629</v>
      </c>
      <c r="U84" s="2">
        <f t="shared" si="17"/>
        <v>28.946815620296601</v>
      </c>
      <c r="V84">
        <f t="shared" si="17"/>
        <v>25.030127111353114</v>
      </c>
      <c r="W84">
        <f t="shared" si="17"/>
        <v>22.151966123710366</v>
      </c>
      <c r="X84">
        <f t="shared" si="17"/>
        <v>19.707580478483703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C73D2-9AF0-4AC3-A686-FEE5B044AAF6}">
  <dimension ref="A1:AA84"/>
  <sheetViews>
    <sheetView topLeftCell="A73" zoomScale="77" zoomScaleNormal="77" workbookViewId="0">
      <selection activeCell="U82" sqref="U82"/>
    </sheetView>
  </sheetViews>
  <sheetFormatPr defaultRowHeight="14.25" x14ac:dyDescent="0.2"/>
  <cols>
    <col min="17" max="19" width="9" style="2"/>
    <col min="21" max="21" width="9" style="2"/>
  </cols>
  <sheetData>
    <row r="1" spans="1:27" x14ac:dyDescent="0.2">
      <c r="A1" t="s">
        <v>57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s="2" t="s">
        <v>15</v>
      </c>
      <c r="R2" s="2" t="s">
        <v>16</v>
      </c>
      <c r="S2" s="2" t="s">
        <v>17</v>
      </c>
      <c r="T2" t="s">
        <v>18</v>
      </c>
      <c r="U2" s="2" t="s">
        <v>19</v>
      </c>
      <c r="V2" t="s">
        <v>20</v>
      </c>
      <c r="W2" t="s">
        <v>21</v>
      </c>
      <c r="X2" t="s">
        <v>22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26.674928569999999</v>
      </c>
      <c r="H3">
        <v>19.206780949999999</v>
      </c>
      <c r="I3">
        <v>22.761664289999999</v>
      </c>
      <c r="J3">
        <v>25.463952379999998</v>
      </c>
      <c r="K3">
        <v>30.396428570000001</v>
      </c>
      <c r="L3">
        <v>25.140619050000002</v>
      </c>
      <c r="M3">
        <v>79.475999999999999</v>
      </c>
      <c r="N3">
        <v>29.38235714</v>
      </c>
      <c r="O3">
        <v>13.080523810000001</v>
      </c>
      <c r="P3">
        <v>56.76021429</v>
      </c>
      <c r="Q3">
        <v>7.5668476189999998</v>
      </c>
      <c r="R3">
        <v>3.995454762</v>
      </c>
      <c r="S3">
        <v>294.52595239999999</v>
      </c>
      <c r="T3">
        <v>40.369452379999998</v>
      </c>
      <c r="U3">
        <v>38.287214290000001</v>
      </c>
      <c r="V3">
        <v>16.28758333</v>
      </c>
      <c r="W3">
        <v>20.13502381</v>
      </c>
      <c r="X3">
        <v>17.204809520000001</v>
      </c>
      <c r="Y3" s="1">
        <v>0.4378009259259259</v>
      </c>
      <c r="Z3" t="s">
        <v>27</v>
      </c>
      <c r="AA3" t="s">
        <v>36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26.008053570000001</v>
      </c>
      <c r="H4">
        <v>21.607624999999999</v>
      </c>
      <c r="I4">
        <v>21.727053569999999</v>
      </c>
      <c r="J4">
        <v>26.443321430000001</v>
      </c>
      <c r="K4">
        <v>30.939232140000001</v>
      </c>
      <c r="L4">
        <v>25.140625</v>
      </c>
      <c r="M4">
        <v>80.469464290000005</v>
      </c>
      <c r="N4">
        <v>29.856267859999999</v>
      </c>
      <c r="O4">
        <v>13.48929107</v>
      </c>
      <c r="P4">
        <v>58.15923214</v>
      </c>
      <c r="Q4">
        <v>7.5668464289999999</v>
      </c>
      <c r="R4">
        <v>4.4948857139999996</v>
      </c>
      <c r="S4">
        <v>300.61589290000001</v>
      </c>
      <c r="T4">
        <v>40.369446430000004</v>
      </c>
      <c r="U4">
        <v>41.477803569999999</v>
      </c>
      <c r="V4">
        <v>16.796569640000001</v>
      </c>
      <c r="W4">
        <v>20.592642860000002</v>
      </c>
      <c r="X4">
        <v>17.59582679</v>
      </c>
      <c r="Y4" s="1">
        <v>0.43783564814814818</v>
      </c>
      <c r="Z4" t="s">
        <v>27</v>
      </c>
      <c r="AA4" t="s">
        <v>36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25.607928569999999</v>
      </c>
      <c r="H5">
        <v>23.048142859999999</v>
      </c>
      <c r="I5">
        <v>22.347814289999999</v>
      </c>
      <c r="J5">
        <v>27.030957140000002</v>
      </c>
      <c r="K5">
        <v>31.26491429</v>
      </c>
      <c r="L5">
        <v>25.140628570000001</v>
      </c>
      <c r="M5">
        <v>79.873385709999994</v>
      </c>
      <c r="N5">
        <v>29.571914289999999</v>
      </c>
      <c r="O5">
        <v>13.73455</v>
      </c>
      <c r="P5">
        <v>58.03931429</v>
      </c>
      <c r="Q5">
        <v>7.5668471430000004</v>
      </c>
      <c r="R5">
        <v>4.7945457139999998</v>
      </c>
      <c r="S5">
        <v>301.61228569999997</v>
      </c>
      <c r="T5">
        <v>40.369442859999999</v>
      </c>
      <c r="U5">
        <v>43.392171429999998</v>
      </c>
      <c r="V5">
        <v>15.8804</v>
      </c>
      <c r="W5">
        <v>20.8672</v>
      </c>
      <c r="X5">
        <v>16.891999999999999</v>
      </c>
      <c r="Y5" s="1">
        <v>0.43787037037037035</v>
      </c>
      <c r="Z5" t="s">
        <v>27</v>
      </c>
      <c r="AA5" t="s">
        <v>36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37.344904759999999</v>
      </c>
      <c r="H6">
        <v>24.00847619</v>
      </c>
      <c r="I6">
        <v>22.761664289999999</v>
      </c>
      <c r="J6">
        <v>33.298999999999999</v>
      </c>
      <c r="K6">
        <v>34.738785710000002</v>
      </c>
      <c r="L6">
        <v>33.520833330000002</v>
      </c>
      <c r="M6">
        <v>100.3384762</v>
      </c>
      <c r="N6">
        <v>32.225809519999999</v>
      </c>
      <c r="O6">
        <v>12.262990479999999</v>
      </c>
      <c r="P6">
        <v>69.5512619</v>
      </c>
      <c r="Q6">
        <v>7.5668476189999998</v>
      </c>
      <c r="R6">
        <v>3.995454762</v>
      </c>
      <c r="S6">
        <v>292.3114286</v>
      </c>
      <c r="T6">
        <v>40.369452379999998</v>
      </c>
      <c r="U6">
        <v>23.39774048</v>
      </c>
      <c r="V6">
        <v>14.25163571</v>
      </c>
      <c r="W6">
        <v>20.13502381</v>
      </c>
      <c r="X6">
        <v>17.204809520000001</v>
      </c>
      <c r="Y6" s="1">
        <v>0.44085648148148149</v>
      </c>
      <c r="Z6" t="s">
        <v>47</v>
      </c>
      <c r="AA6" t="s">
        <v>36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38.011767859999999</v>
      </c>
      <c r="H7">
        <v>9.0031785709999994</v>
      </c>
      <c r="I7">
        <v>23.27898214</v>
      </c>
      <c r="J7">
        <v>33.788696430000002</v>
      </c>
      <c r="K7">
        <v>35.824375000000003</v>
      </c>
      <c r="L7">
        <v>33.520839289999998</v>
      </c>
      <c r="M7">
        <v>100.58682140000001</v>
      </c>
      <c r="N7">
        <v>31.98885714</v>
      </c>
      <c r="O7">
        <v>12.876141069999999</v>
      </c>
      <c r="P7">
        <v>69.551249999999996</v>
      </c>
      <c r="Q7">
        <v>7.5668464289999999</v>
      </c>
      <c r="R7">
        <v>4.4948857139999996</v>
      </c>
      <c r="S7">
        <v>293.9723214</v>
      </c>
      <c r="T7">
        <v>40.369446430000004</v>
      </c>
      <c r="U7">
        <v>25.52480357</v>
      </c>
      <c r="V7">
        <v>15.26961071</v>
      </c>
      <c r="W7">
        <v>21.965482139999999</v>
      </c>
      <c r="X7">
        <v>17.59582679</v>
      </c>
      <c r="Y7" s="1">
        <v>0.44089120370370366</v>
      </c>
      <c r="Z7" t="s">
        <v>47</v>
      </c>
      <c r="AA7" t="s">
        <v>36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36.811399999999999</v>
      </c>
      <c r="H8">
        <v>10.08356</v>
      </c>
      <c r="I8">
        <v>22.347814289999999</v>
      </c>
      <c r="J8">
        <v>32.907257139999999</v>
      </c>
      <c r="K8">
        <v>36.475728570000001</v>
      </c>
      <c r="L8">
        <v>33.520828569999999</v>
      </c>
      <c r="M8">
        <v>100.1397714</v>
      </c>
      <c r="N8">
        <v>31.846671430000001</v>
      </c>
      <c r="O8">
        <v>13.24403143</v>
      </c>
      <c r="P8">
        <v>69.071585709999994</v>
      </c>
      <c r="Q8">
        <v>7.5668471430000004</v>
      </c>
      <c r="R8">
        <v>3.5959085709999998</v>
      </c>
      <c r="S8">
        <v>293.6401429</v>
      </c>
      <c r="T8">
        <v>40.369442859999999</v>
      </c>
      <c r="U8">
        <v>25.524814289999998</v>
      </c>
      <c r="V8">
        <v>14.658828570000001</v>
      </c>
      <c r="W8">
        <v>21.965485709999999</v>
      </c>
      <c r="X8">
        <v>17.830442860000002</v>
      </c>
      <c r="Y8" s="1">
        <v>0.44093749999999998</v>
      </c>
      <c r="Z8" t="s">
        <v>47</v>
      </c>
      <c r="AA8" t="s">
        <v>36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50.682357140000001</v>
      </c>
      <c r="H9">
        <v>28.810166670000001</v>
      </c>
      <c r="I9">
        <v>41.384857140000001</v>
      </c>
      <c r="J9">
        <v>48.969119050000003</v>
      </c>
      <c r="K9">
        <v>58.621690479999998</v>
      </c>
      <c r="L9">
        <v>47.487857140000003</v>
      </c>
      <c r="M9">
        <v>124.1812619</v>
      </c>
      <c r="N9">
        <v>45.495261900000003</v>
      </c>
      <c r="O9">
        <v>20.43831905</v>
      </c>
      <c r="P9">
        <v>82.342285709999999</v>
      </c>
      <c r="Q9">
        <v>17.655973809999999</v>
      </c>
      <c r="R9">
        <v>9.9886357140000008</v>
      </c>
      <c r="S9">
        <v>345.45904760000002</v>
      </c>
      <c r="T9">
        <v>58.311428569999997</v>
      </c>
      <c r="U9">
        <v>53.176690479999998</v>
      </c>
      <c r="V9">
        <v>34.611119049999999</v>
      </c>
      <c r="W9">
        <v>36.609142859999999</v>
      </c>
      <c r="X9">
        <v>26.5892619</v>
      </c>
      <c r="Y9" s="1">
        <v>0.44414351851851852</v>
      </c>
      <c r="Z9" t="s">
        <v>48</v>
      </c>
      <c r="AA9" t="s">
        <v>36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52.016107140000003</v>
      </c>
      <c r="H10">
        <v>3.6012714290000001</v>
      </c>
      <c r="I10">
        <v>45.00601786</v>
      </c>
      <c r="J10">
        <v>51.417589290000002</v>
      </c>
      <c r="K10">
        <v>60.250089289999998</v>
      </c>
      <c r="L10">
        <v>50.28125</v>
      </c>
      <c r="M10">
        <v>124.4296429</v>
      </c>
      <c r="N10">
        <v>46.20610714</v>
      </c>
      <c r="O10">
        <v>20.84708929</v>
      </c>
      <c r="P10">
        <v>82.742000000000004</v>
      </c>
      <c r="Q10">
        <v>17.971267860000001</v>
      </c>
      <c r="R10">
        <v>8.9897732139999995</v>
      </c>
      <c r="S10">
        <v>348.7807143</v>
      </c>
      <c r="T10">
        <v>58.872124999999997</v>
      </c>
      <c r="U10">
        <v>35.096607140000003</v>
      </c>
      <c r="V10">
        <v>36.647071429999997</v>
      </c>
      <c r="W10">
        <v>37.066749999999999</v>
      </c>
      <c r="X10">
        <v>26.980267860000001</v>
      </c>
      <c r="Y10" s="1">
        <v>0.44418981481481484</v>
      </c>
      <c r="Z10" t="s">
        <v>48</v>
      </c>
      <c r="AA10" t="s">
        <v>36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52.816342859999999</v>
      </c>
      <c r="H11">
        <v>30.250685709999999</v>
      </c>
      <c r="I11">
        <v>44.695628569999997</v>
      </c>
      <c r="J11">
        <v>50.536142859999998</v>
      </c>
      <c r="K11">
        <v>59.924399999999999</v>
      </c>
      <c r="L11">
        <v>50.281257140000001</v>
      </c>
      <c r="M11">
        <v>123.3865</v>
      </c>
      <c r="N11">
        <v>46.063942859999997</v>
      </c>
      <c r="O11">
        <v>20.601828569999999</v>
      </c>
      <c r="P11">
        <v>82.022514290000004</v>
      </c>
      <c r="Q11">
        <v>18.160428570000001</v>
      </c>
      <c r="R11">
        <v>9.5890900000000006</v>
      </c>
      <c r="S11">
        <v>348.11642860000001</v>
      </c>
      <c r="T11">
        <v>59.208528569999999</v>
      </c>
      <c r="U11">
        <v>35.734728570000001</v>
      </c>
      <c r="V11">
        <v>35.4255</v>
      </c>
      <c r="W11">
        <v>38.439585710000003</v>
      </c>
      <c r="X11">
        <v>27.214885710000001</v>
      </c>
      <c r="Y11" s="1">
        <v>0.44422453703703701</v>
      </c>
      <c r="Z11" t="s">
        <v>48</v>
      </c>
      <c r="AA11" t="s">
        <v>36</v>
      </c>
    </row>
    <row r="12" spans="1:27" x14ac:dyDescent="0.2">
      <c r="F12" t="s">
        <v>54</v>
      </c>
      <c r="G12">
        <f>AVERAGE(G3:G11)</f>
        <v>38.441532274444441</v>
      </c>
      <c r="H12">
        <f t="shared" ref="H12:W12" si="0">AVERAGE(H3:H11)</f>
        <v>18.846654153333333</v>
      </c>
      <c r="I12">
        <f t="shared" si="0"/>
        <v>29.590166271111109</v>
      </c>
      <c r="J12">
        <f t="shared" si="0"/>
        <v>36.650670635555556</v>
      </c>
      <c r="K12">
        <f t="shared" si="0"/>
        <v>42.048404894444445</v>
      </c>
      <c r="L12">
        <f t="shared" si="0"/>
        <v>36.00385978777777</v>
      </c>
      <c r="M12">
        <f t="shared" si="0"/>
        <v>101.43125819999999</v>
      </c>
      <c r="N12">
        <f t="shared" si="0"/>
        <v>35.848576586666667</v>
      </c>
      <c r="O12">
        <f t="shared" si="0"/>
        <v>15.619418307777778</v>
      </c>
      <c r="P12">
        <f t="shared" si="0"/>
        <v>69.804406481111116</v>
      </c>
      <c r="Q12" s="2">
        <f t="shared" si="0"/>
        <v>11.020972513555556</v>
      </c>
      <c r="R12" s="2">
        <f t="shared" si="0"/>
        <v>5.9931815738888883</v>
      </c>
      <c r="S12" s="2">
        <f t="shared" si="0"/>
        <v>313.2260238222222</v>
      </c>
      <c r="T12">
        <f t="shared" si="0"/>
        <v>46.51208505333333</v>
      </c>
      <c r="U12" s="2">
        <f t="shared" si="0"/>
        <v>35.734730424444443</v>
      </c>
      <c r="V12">
        <f t="shared" si="0"/>
        <v>22.203146493333335</v>
      </c>
      <c r="W12">
        <f t="shared" si="0"/>
        <v>26.419592988888887</v>
      </c>
      <c r="X12">
        <f>AVERAGE(X3:X11)</f>
        <v>20.567570105555557</v>
      </c>
    </row>
    <row r="13" spans="1:27" x14ac:dyDescent="0.2">
      <c r="F13" t="s">
        <v>55</v>
      </c>
      <c r="G13">
        <f>STDEV(G3:G11)</f>
        <v>11.194487569803997</v>
      </c>
      <c r="H13">
        <f t="shared" ref="H13:W13" si="1">STDEV(H3:H11)</f>
        <v>9.270117366591748</v>
      </c>
      <c r="I13">
        <f t="shared" si="1"/>
        <v>10.634601507004758</v>
      </c>
      <c r="J13">
        <f t="shared" si="1"/>
        <v>10.711685585455571</v>
      </c>
      <c r="K13">
        <f t="shared" si="1"/>
        <v>13.342676147820033</v>
      </c>
      <c r="L13">
        <f t="shared" si="1"/>
        <v>10.677640532288841</v>
      </c>
      <c r="M13">
        <f t="shared" si="1"/>
        <v>19.09930701186585</v>
      </c>
      <c r="N13">
        <f t="shared" si="1"/>
        <v>7.6308915968241946</v>
      </c>
      <c r="O13">
        <f t="shared" si="1"/>
        <v>3.7806176202771207</v>
      </c>
      <c r="P13">
        <f t="shared" si="1"/>
        <v>10.716258245839228</v>
      </c>
      <c r="Q13" s="2">
        <f t="shared" si="1"/>
        <v>5.1827547709923296</v>
      </c>
      <c r="R13" s="2">
        <f t="shared" si="1"/>
        <v>2.6816278690536799</v>
      </c>
      <c r="S13" s="2">
        <f t="shared" si="1"/>
        <v>25.874126193946772</v>
      </c>
      <c r="T13">
        <f t="shared" si="1"/>
        <v>9.2167427132825779</v>
      </c>
      <c r="U13" s="2">
        <f t="shared" si="1"/>
        <v>9.7688916492177924</v>
      </c>
      <c r="V13">
        <f t="shared" si="1"/>
        <v>10.061278757892916</v>
      </c>
      <c r="W13">
        <f t="shared" si="1"/>
        <v>8.2547055849438031</v>
      </c>
      <c r="X13">
        <f>STDEV(X3:X11)</f>
        <v>4.7808313168327938</v>
      </c>
    </row>
    <row r="14" spans="1:27" x14ac:dyDescent="0.2">
      <c r="F14" t="s">
        <v>56</v>
      </c>
      <c r="G14">
        <f>G13*100/G12</f>
        <v>29.120815189892895</v>
      </c>
      <c r="H14">
        <f t="shared" ref="H14:W14" si="2">H13*100/H12</f>
        <v>49.187072098694927</v>
      </c>
      <c r="I14">
        <f t="shared" si="2"/>
        <v>35.939647684194746</v>
      </c>
      <c r="J14">
        <f t="shared" si="2"/>
        <v>29.226438151622656</v>
      </c>
      <c r="K14">
        <f t="shared" si="2"/>
        <v>31.731705831207176</v>
      </c>
      <c r="L14">
        <f t="shared" si="2"/>
        <v>29.656932882272745</v>
      </c>
      <c r="M14">
        <f t="shared" si="2"/>
        <v>18.829803899510193</v>
      </c>
      <c r="N14">
        <f t="shared" si="2"/>
        <v>21.286456321008821</v>
      </c>
      <c r="O14">
        <f t="shared" si="2"/>
        <v>24.204599337700948</v>
      </c>
      <c r="P14">
        <f t="shared" si="2"/>
        <v>15.351836346805726</v>
      </c>
      <c r="Q14" s="2">
        <f t="shared" si="2"/>
        <v>47.026292503838967</v>
      </c>
      <c r="R14" s="2">
        <f t="shared" si="2"/>
        <v>44.744645827802117</v>
      </c>
      <c r="S14" s="2">
        <f t="shared" si="2"/>
        <v>8.2605288916326316</v>
      </c>
      <c r="T14">
        <f t="shared" si="2"/>
        <v>19.815802071040572</v>
      </c>
      <c r="U14" s="2">
        <f t="shared" si="2"/>
        <v>27.337247359043609</v>
      </c>
      <c r="V14">
        <f t="shared" si="2"/>
        <v>45.314652861989138</v>
      </c>
      <c r="W14">
        <f t="shared" si="2"/>
        <v>31.244635708110376</v>
      </c>
      <c r="X14">
        <f>X13*100/X12</f>
        <v>23.244512075548641</v>
      </c>
    </row>
    <row r="15" spans="1:27" x14ac:dyDescent="0.2">
      <c r="A15" t="s">
        <v>57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s="2" t="s">
        <v>15</v>
      </c>
      <c r="R16" s="2" t="s">
        <v>16</v>
      </c>
      <c r="S16" s="2" t="s">
        <v>17</v>
      </c>
      <c r="T16" t="s">
        <v>18</v>
      </c>
      <c r="U16" s="2" t="s">
        <v>19</v>
      </c>
      <c r="V16" t="s">
        <v>20</v>
      </c>
      <c r="W16" t="s">
        <v>21</v>
      </c>
      <c r="X16" t="s">
        <v>22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32.009904759999998</v>
      </c>
      <c r="H17">
        <v>19.206780949999999</v>
      </c>
      <c r="I17">
        <v>20.692423810000001</v>
      </c>
      <c r="J17">
        <v>29.381476190000001</v>
      </c>
      <c r="K17">
        <v>30.396428570000001</v>
      </c>
      <c r="L17">
        <v>30.727428570000001</v>
      </c>
      <c r="M17">
        <v>84.443261899999996</v>
      </c>
      <c r="N17">
        <v>28.434523810000002</v>
      </c>
      <c r="O17">
        <v>13.898057140000001</v>
      </c>
      <c r="P17">
        <v>55.960785710000003</v>
      </c>
      <c r="Q17">
        <v>7.5668476189999998</v>
      </c>
      <c r="R17">
        <v>3.995454762</v>
      </c>
      <c r="S17">
        <v>314.45642859999998</v>
      </c>
      <c r="T17">
        <v>42.612190480000002</v>
      </c>
      <c r="U17">
        <v>40.414285710000001</v>
      </c>
      <c r="V17">
        <v>16.28758333</v>
      </c>
      <c r="W17">
        <v>20.13502381</v>
      </c>
      <c r="X17">
        <v>18.768883330000001</v>
      </c>
      <c r="Y17" s="1">
        <v>0.44953703703703707</v>
      </c>
      <c r="Z17" t="s">
        <v>27</v>
      </c>
      <c r="AA17" t="s">
        <v>36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32.00991071</v>
      </c>
      <c r="H18">
        <v>3.6012714290000001</v>
      </c>
      <c r="I18">
        <v>20.175107140000001</v>
      </c>
      <c r="J18">
        <v>29.381482139999999</v>
      </c>
      <c r="K18">
        <v>32.56760714</v>
      </c>
      <c r="L18">
        <v>31.42578571</v>
      </c>
      <c r="M18">
        <v>84.939982139999998</v>
      </c>
      <c r="N18">
        <v>28.434535709999999</v>
      </c>
      <c r="O18">
        <v>14.102441069999999</v>
      </c>
      <c r="P18">
        <v>55.760910709999997</v>
      </c>
      <c r="Q18">
        <v>7.5668464289999999</v>
      </c>
      <c r="R18">
        <v>4.4948857139999996</v>
      </c>
      <c r="S18">
        <v>317.22446430000002</v>
      </c>
      <c r="T18">
        <v>43.733571429999998</v>
      </c>
      <c r="U18">
        <v>27.120107139999998</v>
      </c>
      <c r="V18">
        <v>16.796569640000001</v>
      </c>
      <c r="W18">
        <v>21.965482139999999</v>
      </c>
      <c r="X18">
        <v>18.768875000000001</v>
      </c>
      <c r="Y18" s="1">
        <v>0.44958333333333328</v>
      </c>
      <c r="Z18" t="s">
        <v>27</v>
      </c>
      <c r="AA18" t="s">
        <v>36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32.009914289999998</v>
      </c>
      <c r="H19">
        <v>7.2025428570000001</v>
      </c>
      <c r="I19">
        <v>19.86472857</v>
      </c>
      <c r="J19">
        <v>29.381471430000001</v>
      </c>
      <c r="K19">
        <v>32.567614290000002</v>
      </c>
      <c r="L19">
        <v>31.844799999999999</v>
      </c>
      <c r="M19">
        <v>84.045885709999993</v>
      </c>
      <c r="N19">
        <v>28.434528570000001</v>
      </c>
      <c r="O19">
        <v>14.225070000000001</v>
      </c>
      <c r="P19">
        <v>55.640999999999998</v>
      </c>
      <c r="Q19">
        <v>7.5668471430000004</v>
      </c>
      <c r="R19">
        <v>4.7945457139999998</v>
      </c>
      <c r="S19">
        <v>317.5565714</v>
      </c>
      <c r="T19">
        <v>43.060742859999998</v>
      </c>
      <c r="U19">
        <v>26.801042859999999</v>
      </c>
      <c r="V19">
        <v>15.8804</v>
      </c>
      <c r="W19">
        <v>21.965485709999999</v>
      </c>
      <c r="X19">
        <v>18.768885709999999</v>
      </c>
      <c r="Y19" s="1">
        <v>0.44961805555555556</v>
      </c>
      <c r="Z19" t="s">
        <v>27</v>
      </c>
      <c r="AA19" t="s">
        <v>36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37.344904759999999</v>
      </c>
      <c r="H20">
        <v>24.00847619</v>
      </c>
      <c r="I20">
        <v>20.692423810000001</v>
      </c>
      <c r="J20">
        <v>33.298999999999999</v>
      </c>
      <c r="K20">
        <v>34.738785710000002</v>
      </c>
      <c r="L20">
        <v>36.314238099999997</v>
      </c>
      <c r="M20">
        <v>97.358119049999999</v>
      </c>
      <c r="N20">
        <v>31.27797619</v>
      </c>
      <c r="O20">
        <v>14.715590479999999</v>
      </c>
      <c r="P20">
        <v>63.155738100000001</v>
      </c>
      <c r="Q20">
        <v>7.5668476189999998</v>
      </c>
      <c r="R20">
        <v>3.995454762</v>
      </c>
      <c r="S20">
        <v>332.17214289999998</v>
      </c>
      <c r="T20">
        <v>44.85495238</v>
      </c>
      <c r="U20">
        <v>40.414285710000001</v>
      </c>
      <c r="V20">
        <v>16.28758333</v>
      </c>
      <c r="W20">
        <v>23.795935709999998</v>
      </c>
      <c r="X20">
        <v>18.768883330000001</v>
      </c>
      <c r="Y20" s="1">
        <v>0.45278935185185182</v>
      </c>
      <c r="Z20" t="s">
        <v>47</v>
      </c>
      <c r="AA20" t="s">
        <v>36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38.011767859999999</v>
      </c>
      <c r="H21">
        <v>23.408267859999999</v>
      </c>
      <c r="I21">
        <v>21.727053569999999</v>
      </c>
      <c r="J21">
        <v>33.788696430000002</v>
      </c>
      <c r="K21">
        <v>35.824375000000003</v>
      </c>
      <c r="L21">
        <v>35.615892860000002</v>
      </c>
      <c r="M21">
        <v>97.606482139999997</v>
      </c>
      <c r="N21">
        <v>31.277982139999999</v>
      </c>
      <c r="O21">
        <v>15.32873929</v>
      </c>
      <c r="P21">
        <v>63.555446430000003</v>
      </c>
      <c r="Q21">
        <v>8.5127017859999992</v>
      </c>
      <c r="R21">
        <v>4.4948857139999996</v>
      </c>
      <c r="S21">
        <v>335.4939286</v>
      </c>
      <c r="T21">
        <v>45.415624999999999</v>
      </c>
      <c r="U21">
        <v>44.668410710000003</v>
      </c>
      <c r="V21">
        <v>16.796569640000001</v>
      </c>
      <c r="W21">
        <v>24.711160710000001</v>
      </c>
      <c r="X21">
        <v>19.941946430000002</v>
      </c>
      <c r="Y21" s="1">
        <v>0.4528240740740741</v>
      </c>
      <c r="Z21" t="s">
        <v>47</v>
      </c>
      <c r="AA21" t="s">
        <v>36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38.41188571</v>
      </c>
      <c r="H22">
        <v>24.488642859999999</v>
      </c>
      <c r="I22">
        <v>22.347814289999999</v>
      </c>
      <c r="J22">
        <v>34.082514289999999</v>
      </c>
      <c r="K22">
        <v>36.475728570000001</v>
      </c>
      <c r="L22">
        <v>36.872914289999997</v>
      </c>
      <c r="M22">
        <v>97.159428570000003</v>
      </c>
      <c r="N22">
        <v>31.277985709999999</v>
      </c>
      <c r="O22">
        <v>15.69662857</v>
      </c>
      <c r="P22">
        <v>63.315628570000001</v>
      </c>
      <c r="Q22">
        <v>8.3235314290000009</v>
      </c>
      <c r="R22">
        <v>4.7945457139999998</v>
      </c>
      <c r="S22">
        <v>336.15814289999997</v>
      </c>
      <c r="T22">
        <v>45.752042860000003</v>
      </c>
      <c r="U22">
        <v>26.801042859999999</v>
      </c>
      <c r="V22">
        <v>17.10195714</v>
      </c>
      <c r="W22">
        <v>25.260300000000001</v>
      </c>
      <c r="X22">
        <v>19.707328570000001</v>
      </c>
      <c r="Y22" s="1">
        <v>0.45285879629629627</v>
      </c>
      <c r="Z22" t="s">
        <v>47</v>
      </c>
      <c r="AA22" t="s">
        <v>36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42.679880949999998</v>
      </c>
      <c r="H23">
        <v>9.6033904759999995</v>
      </c>
      <c r="I23">
        <v>22.761664289999999</v>
      </c>
      <c r="J23">
        <v>37.21654762</v>
      </c>
      <c r="K23">
        <v>39.08114286</v>
      </c>
      <c r="L23">
        <v>41.90104762</v>
      </c>
      <c r="M23">
        <v>102.32538099999999</v>
      </c>
      <c r="N23">
        <v>32.225809519999999</v>
      </c>
      <c r="O23">
        <v>12.262990479999999</v>
      </c>
      <c r="P23">
        <v>68.751809519999995</v>
      </c>
      <c r="Q23">
        <v>8.8279880950000003</v>
      </c>
      <c r="R23">
        <v>3.995454762</v>
      </c>
      <c r="S23">
        <v>301.16952379999998</v>
      </c>
      <c r="T23">
        <v>42.612190480000002</v>
      </c>
      <c r="U23">
        <v>25.524809520000002</v>
      </c>
      <c r="V23">
        <v>16.28758333</v>
      </c>
      <c r="W23">
        <v>21.96548095</v>
      </c>
      <c r="X23">
        <v>18.768883330000001</v>
      </c>
      <c r="Y23" s="1">
        <v>0.4560069444444444</v>
      </c>
      <c r="Z23" t="s">
        <v>48</v>
      </c>
      <c r="AA23" t="s">
        <v>36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44.013624999999998</v>
      </c>
      <c r="H24">
        <v>27.009535710000002</v>
      </c>
      <c r="I24">
        <v>23.27898214</v>
      </c>
      <c r="J24">
        <v>36.726839290000001</v>
      </c>
      <c r="K24">
        <v>42.337892859999997</v>
      </c>
      <c r="L24">
        <v>43.99608929</v>
      </c>
      <c r="M24">
        <v>102.8220893</v>
      </c>
      <c r="N24">
        <v>33.410571429999997</v>
      </c>
      <c r="O24">
        <v>14.71558929</v>
      </c>
      <c r="P24">
        <v>68.951678569999999</v>
      </c>
      <c r="Q24">
        <v>9.4585589290000005</v>
      </c>
      <c r="R24">
        <v>4.4948857139999996</v>
      </c>
      <c r="S24">
        <v>303.9375</v>
      </c>
      <c r="T24">
        <v>43.733571429999998</v>
      </c>
      <c r="U24">
        <v>39.88251786</v>
      </c>
      <c r="V24">
        <v>15.26961071</v>
      </c>
      <c r="W24">
        <v>23.338321430000001</v>
      </c>
      <c r="X24">
        <v>19.941946430000002</v>
      </c>
      <c r="Y24" s="1">
        <v>0.45604166666666668</v>
      </c>
      <c r="Z24" t="s">
        <v>48</v>
      </c>
      <c r="AA24" t="s">
        <v>36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43.213371430000002</v>
      </c>
      <c r="H25">
        <v>12.964577139999999</v>
      </c>
      <c r="I25">
        <v>23.589357140000001</v>
      </c>
      <c r="J25">
        <v>37.6083</v>
      </c>
      <c r="K25">
        <v>42.989257139999999</v>
      </c>
      <c r="L25">
        <v>43.577085709999999</v>
      </c>
      <c r="M25">
        <v>101.3319286</v>
      </c>
      <c r="N25">
        <v>32.984057139999997</v>
      </c>
      <c r="O25">
        <v>15.20611429</v>
      </c>
      <c r="P25">
        <v>68.112257139999997</v>
      </c>
      <c r="Q25">
        <v>9.0802157139999995</v>
      </c>
      <c r="R25">
        <v>4.7945457139999998</v>
      </c>
      <c r="S25">
        <v>302.94099999999997</v>
      </c>
      <c r="T25">
        <v>44.406399999999998</v>
      </c>
      <c r="U25">
        <v>26.801042859999999</v>
      </c>
      <c r="V25">
        <v>15.8804</v>
      </c>
      <c r="W25">
        <v>24.16202857</v>
      </c>
      <c r="X25">
        <v>19.707328570000001</v>
      </c>
      <c r="Y25" s="1">
        <v>0.45607638888888885</v>
      </c>
      <c r="Z25" t="s">
        <v>48</v>
      </c>
      <c r="AA25" t="s">
        <v>36</v>
      </c>
    </row>
    <row r="26" spans="1:27" x14ac:dyDescent="0.2">
      <c r="F26" t="s">
        <v>54</v>
      </c>
      <c r="G26">
        <f>AVERAGE(G17:G25)</f>
        <v>37.745018385555554</v>
      </c>
      <c r="H26">
        <f t="shared" ref="H26:W26" si="3">AVERAGE(H17:H25)</f>
        <v>16.832609496888885</v>
      </c>
      <c r="I26">
        <f t="shared" si="3"/>
        <v>21.681061639999999</v>
      </c>
      <c r="J26">
        <f t="shared" si="3"/>
        <v>33.429591932222223</v>
      </c>
      <c r="K26">
        <f t="shared" si="3"/>
        <v>36.330981348888891</v>
      </c>
      <c r="L26">
        <f t="shared" si="3"/>
        <v>36.919475794444445</v>
      </c>
      <c r="M26">
        <f t="shared" si="3"/>
        <v>94.670284267777774</v>
      </c>
      <c r="N26">
        <f t="shared" si="3"/>
        <v>30.861996691111113</v>
      </c>
      <c r="O26">
        <f t="shared" si="3"/>
        <v>14.461246734444444</v>
      </c>
      <c r="P26">
        <f t="shared" si="3"/>
        <v>62.578361638888886</v>
      </c>
      <c r="Q26" s="2">
        <f t="shared" si="3"/>
        <v>8.2744871958888897</v>
      </c>
      <c r="R26" s="2">
        <f t="shared" si="3"/>
        <v>4.4282953966666661</v>
      </c>
      <c r="S26" s="2">
        <f t="shared" si="3"/>
        <v>317.90107805555556</v>
      </c>
      <c r="T26">
        <f t="shared" si="3"/>
        <v>44.020142991111108</v>
      </c>
      <c r="U26" s="2">
        <f t="shared" si="3"/>
        <v>33.158616136666666</v>
      </c>
      <c r="V26">
        <f t="shared" si="3"/>
        <v>16.287584124444447</v>
      </c>
      <c r="W26">
        <f t="shared" si="3"/>
        <v>23.033246558888887</v>
      </c>
      <c r="X26">
        <f>AVERAGE(X17:X25)</f>
        <v>19.238106744444444</v>
      </c>
    </row>
    <row r="27" spans="1:27" x14ac:dyDescent="0.2">
      <c r="F27" t="s">
        <v>55</v>
      </c>
      <c r="G27">
        <f>STDEV(G17:G25)</f>
        <v>4.910467747504895</v>
      </c>
      <c r="H27">
        <f t="shared" ref="H27:W27" si="4">STDEV(H17:H25)</f>
        <v>8.6427967284900706</v>
      </c>
      <c r="I27">
        <f t="shared" si="4"/>
        <v>1.3843361394453098</v>
      </c>
      <c r="J27">
        <f t="shared" si="4"/>
        <v>3.3986855195515049</v>
      </c>
      <c r="K27">
        <f t="shared" si="4"/>
        <v>4.3922735171369496</v>
      </c>
      <c r="L27">
        <f t="shared" si="4"/>
        <v>5.1908634795449675</v>
      </c>
      <c r="M27">
        <f t="shared" si="4"/>
        <v>7.9342619404240811</v>
      </c>
      <c r="N27">
        <f t="shared" si="4"/>
        <v>1.970256384460527</v>
      </c>
      <c r="O27">
        <f t="shared" si="4"/>
        <v>1.0183905316465578</v>
      </c>
      <c r="P27">
        <f t="shared" si="4"/>
        <v>5.5855078384615249</v>
      </c>
      <c r="Q27" s="2">
        <f t="shared" si="4"/>
        <v>0.74328296496733026</v>
      </c>
      <c r="R27" s="2">
        <f t="shared" si="4"/>
        <v>0.34960222771456489</v>
      </c>
      <c r="S27" s="2">
        <f t="shared" si="4"/>
        <v>13.953783335702552</v>
      </c>
      <c r="T27">
        <f t="shared" si="4"/>
        <v>1.1641683761178112</v>
      </c>
      <c r="U27" s="2">
        <f t="shared" si="4"/>
        <v>7.897551168623548</v>
      </c>
      <c r="V27">
        <f t="shared" si="4"/>
        <v>0.56449132117691936</v>
      </c>
      <c r="W27">
        <f t="shared" si="4"/>
        <v>1.641041199865418</v>
      </c>
      <c r="X27">
        <f>STDEV(X17:X25)</f>
        <v>0.56258082710725499</v>
      </c>
    </row>
    <row r="28" spans="1:27" x14ac:dyDescent="0.2">
      <c r="F28" t="s">
        <v>56</v>
      </c>
      <c r="G28">
        <f>G27*100/G26</f>
        <v>13.009578369642698</v>
      </c>
      <c r="H28">
        <f t="shared" ref="H28:W28" si="5">H27*100/H26</f>
        <v>51.345554770265949</v>
      </c>
      <c r="I28">
        <f t="shared" si="5"/>
        <v>6.3850016315220888</v>
      </c>
      <c r="J28">
        <f t="shared" si="5"/>
        <v>10.166697596675025</v>
      </c>
      <c r="K28">
        <f t="shared" si="5"/>
        <v>12.089608796849298</v>
      </c>
      <c r="L28">
        <f t="shared" si="5"/>
        <v>14.059959866293868</v>
      </c>
      <c r="M28">
        <f t="shared" si="5"/>
        <v>8.3809423429867191</v>
      </c>
      <c r="N28">
        <f t="shared" si="5"/>
        <v>6.3840859169944801</v>
      </c>
      <c r="O28">
        <f t="shared" si="5"/>
        <v>7.0422042466152641</v>
      </c>
      <c r="P28">
        <f t="shared" si="5"/>
        <v>8.9256217200011356</v>
      </c>
      <c r="Q28" s="2">
        <f t="shared" si="5"/>
        <v>8.9828281483911692</v>
      </c>
      <c r="R28" s="2">
        <f t="shared" si="5"/>
        <v>7.8947359288118575</v>
      </c>
      <c r="S28" s="2">
        <f t="shared" si="5"/>
        <v>4.3893475986464017</v>
      </c>
      <c r="T28">
        <f t="shared" si="5"/>
        <v>2.6446265209835627</v>
      </c>
      <c r="U28" s="2">
        <f t="shared" si="5"/>
        <v>23.817493275572705</v>
      </c>
      <c r="V28">
        <f t="shared" si="5"/>
        <v>3.4657768571689487</v>
      </c>
      <c r="W28">
        <f t="shared" si="5"/>
        <v>7.1246630199081284</v>
      </c>
      <c r="X28">
        <f>X27*100/X26</f>
        <v>2.9243045304846138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s="2" t="s">
        <v>15</v>
      </c>
      <c r="R30" s="2" t="s">
        <v>16</v>
      </c>
      <c r="S30" s="2" t="s">
        <v>17</v>
      </c>
      <c r="T30" t="s">
        <v>18</v>
      </c>
      <c r="U30" s="2" t="s">
        <v>19</v>
      </c>
      <c r="V30" t="s">
        <v>20</v>
      </c>
      <c r="W30" t="s">
        <v>21</v>
      </c>
      <c r="X30" t="s">
        <v>22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32.009904759999998</v>
      </c>
      <c r="H31">
        <v>31.21102381</v>
      </c>
      <c r="I31">
        <v>51.731047619999998</v>
      </c>
      <c r="J31">
        <v>60.721714290000001</v>
      </c>
      <c r="K31">
        <v>49.936999999999998</v>
      </c>
      <c r="L31">
        <v>41.90104762</v>
      </c>
      <c r="M31">
        <v>80.469452380000007</v>
      </c>
      <c r="N31">
        <v>27.486714289999998</v>
      </c>
      <c r="O31">
        <v>13.898057140000001</v>
      </c>
      <c r="P31">
        <v>79.943976190000001</v>
      </c>
      <c r="Q31">
        <v>8.8279880950000003</v>
      </c>
      <c r="R31">
        <v>3.995454762</v>
      </c>
      <c r="S31">
        <v>329.95761900000002</v>
      </c>
      <c r="T31">
        <v>44.85495238</v>
      </c>
      <c r="U31">
        <v>27.651880949999999</v>
      </c>
      <c r="V31">
        <v>16.28758333</v>
      </c>
      <c r="W31">
        <v>21.96548095</v>
      </c>
      <c r="X31">
        <v>20.332957140000001</v>
      </c>
      <c r="Y31" s="1">
        <v>0.46039351851851856</v>
      </c>
      <c r="Z31" t="s">
        <v>27</v>
      </c>
      <c r="AA31" t="s">
        <v>36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32.00991071</v>
      </c>
      <c r="H32">
        <v>59.420964290000001</v>
      </c>
      <c r="I32">
        <v>49.661821430000003</v>
      </c>
      <c r="J32">
        <v>57.293875</v>
      </c>
      <c r="K32">
        <v>53.736571429999998</v>
      </c>
      <c r="L32">
        <v>39.805999999999997</v>
      </c>
      <c r="M32">
        <v>81.214553570000007</v>
      </c>
      <c r="N32">
        <v>27.012803569999999</v>
      </c>
      <c r="O32">
        <v>14.102441069999999</v>
      </c>
      <c r="P32">
        <v>75.547053570000003</v>
      </c>
      <c r="Q32">
        <v>9.4585589290000005</v>
      </c>
      <c r="R32">
        <v>4.4948857139999996</v>
      </c>
      <c r="S32">
        <v>333.83303569999998</v>
      </c>
      <c r="T32">
        <v>45.415624999999999</v>
      </c>
      <c r="U32">
        <v>28.71541071</v>
      </c>
      <c r="V32">
        <v>16.796569640000001</v>
      </c>
      <c r="W32">
        <v>23.338321430000001</v>
      </c>
      <c r="X32">
        <v>19.941946430000002</v>
      </c>
      <c r="Y32" s="1">
        <v>0.46042824074074074</v>
      </c>
      <c r="Z32" t="s">
        <v>27</v>
      </c>
      <c r="AA32" t="s">
        <v>36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33.610399999999998</v>
      </c>
      <c r="H33">
        <v>50.4178</v>
      </c>
      <c r="I33">
        <v>53.386442860000002</v>
      </c>
      <c r="J33">
        <v>59.938214289999998</v>
      </c>
      <c r="K33">
        <v>56.016285709999998</v>
      </c>
      <c r="L33">
        <v>41.901042859999997</v>
      </c>
      <c r="M33">
        <v>80.469457140000003</v>
      </c>
      <c r="N33">
        <v>27.297157139999999</v>
      </c>
      <c r="O33">
        <v>13.73455</v>
      </c>
      <c r="P33">
        <v>78.185199999999995</v>
      </c>
      <c r="Q33">
        <v>9.0802157139999995</v>
      </c>
      <c r="R33">
        <v>4.7945457139999998</v>
      </c>
      <c r="S33">
        <v>332.17214289999998</v>
      </c>
      <c r="T33">
        <v>45.752042860000003</v>
      </c>
      <c r="U33">
        <v>28.077285710000002</v>
      </c>
      <c r="V33">
        <v>17.10195714</v>
      </c>
      <c r="W33">
        <v>24.16202857</v>
      </c>
      <c r="X33">
        <v>19.707328570000001</v>
      </c>
      <c r="Y33" s="1">
        <v>0.46047453703703706</v>
      </c>
      <c r="Z33" t="s">
        <v>27</v>
      </c>
      <c r="AA33" t="s">
        <v>36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34.677404760000002</v>
      </c>
      <c r="H34">
        <v>48.016952379999999</v>
      </c>
      <c r="I34">
        <v>45.52333333</v>
      </c>
      <c r="J34">
        <v>56.804190480000003</v>
      </c>
      <c r="K34">
        <v>52.108190479999998</v>
      </c>
      <c r="L34">
        <v>44.694452380000001</v>
      </c>
      <c r="M34">
        <v>96.364666670000005</v>
      </c>
      <c r="N34">
        <v>31.27797619</v>
      </c>
      <c r="O34">
        <v>13.898057140000001</v>
      </c>
      <c r="P34">
        <v>81.542833329999993</v>
      </c>
      <c r="Q34">
        <v>8.8279880950000003</v>
      </c>
      <c r="R34">
        <v>3.995454762</v>
      </c>
      <c r="S34">
        <v>314.45642859999998</v>
      </c>
      <c r="T34">
        <v>42.612190480000002</v>
      </c>
      <c r="U34">
        <v>25.524809520000002</v>
      </c>
      <c r="V34">
        <v>18.323530949999999</v>
      </c>
      <c r="W34">
        <v>23.795935709999998</v>
      </c>
      <c r="X34">
        <v>17.204809520000001</v>
      </c>
      <c r="Y34" s="1">
        <v>0.46359953703703699</v>
      </c>
      <c r="Z34" t="s">
        <v>47</v>
      </c>
      <c r="AA34" t="s">
        <v>36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36.01114286</v>
      </c>
      <c r="H35">
        <v>45.015892860000001</v>
      </c>
      <c r="I35">
        <v>45.00601786</v>
      </c>
      <c r="J35">
        <v>57.293875</v>
      </c>
      <c r="K35">
        <v>55.364946430000003</v>
      </c>
      <c r="L35">
        <v>43.99608929</v>
      </c>
      <c r="M35">
        <v>96.861392859999995</v>
      </c>
      <c r="N35">
        <v>31.277982139999999</v>
      </c>
      <c r="O35">
        <v>14.102441069999999</v>
      </c>
      <c r="P35">
        <v>80.943267860000006</v>
      </c>
      <c r="Q35">
        <v>9.4585589290000005</v>
      </c>
      <c r="R35">
        <v>4.4948857139999996</v>
      </c>
      <c r="S35">
        <v>317.22446430000002</v>
      </c>
      <c r="T35">
        <v>43.733571429999998</v>
      </c>
      <c r="U35">
        <v>27.120107139999998</v>
      </c>
      <c r="V35">
        <v>18.323535710000002</v>
      </c>
      <c r="W35">
        <v>23.338321430000001</v>
      </c>
      <c r="X35">
        <v>17.59582679</v>
      </c>
      <c r="Y35" s="1">
        <v>0.46363425925925927</v>
      </c>
      <c r="Z35" t="s">
        <v>47</v>
      </c>
      <c r="AA35" t="s">
        <v>36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35.210900000000002</v>
      </c>
      <c r="H36">
        <v>57.620342860000001</v>
      </c>
      <c r="I36">
        <v>47.178714290000002</v>
      </c>
      <c r="J36">
        <v>58.762957139999997</v>
      </c>
      <c r="K36">
        <v>56.016285709999998</v>
      </c>
      <c r="L36">
        <v>45.253128570000001</v>
      </c>
      <c r="M36">
        <v>95.371214289999998</v>
      </c>
      <c r="N36">
        <v>30.709299999999999</v>
      </c>
      <c r="O36">
        <v>13.73455</v>
      </c>
      <c r="P36">
        <v>81.542842859999993</v>
      </c>
      <c r="Q36">
        <v>9.0802157139999995</v>
      </c>
      <c r="R36">
        <v>4.7945457139999998</v>
      </c>
      <c r="S36">
        <v>316.22785709999999</v>
      </c>
      <c r="T36">
        <v>44.406399999999998</v>
      </c>
      <c r="U36">
        <v>26.801042859999999</v>
      </c>
      <c r="V36">
        <v>18.323528570000001</v>
      </c>
      <c r="W36">
        <v>24.16202857</v>
      </c>
      <c r="X36">
        <v>17.830442860000002</v>
      </c>
      <c r="Y36" s="1">
        <v>0.4636805555555556</v>
      </c>
      <c r="Z36" t="s">
        <v>47</v>
      </c>
      <c r="AA36" t="s">
        <v>36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37.344904759999999</v>
      </c>
      <c r="H37">
        <v>48.016952379999999</v>
      </c>
      <c r="I37">
        <v>45.52333333</v>
      </c>
      <c r="J37">
        <v>56.804190480000003</v>
      </c>
      <c r="K37">
        <v>52.108190479999998</v>
      </c>
      <c r="L37">
        <v>44.694452380000001</v>
      </c>
      <c r="M37">
        <v>98.351547620000005</v>
      </c>
      <c r="N37">
        <v>29.38235714</v>
      </c>
      <c r="O37">
        <v>13.080523810000001</v>
      </c>
      <c r="P37">
        <v>81.542833329999993</v>
      </c>
      <c r="Q37">
        <v>7.5668476189999998</v>
      </c>
      <c r="R37">
        <v>3.995454762</v>
      </c>
      <c r="S37">
        <v>292.3114286</v>
      </c>
      <c r="T37">
        <v>40.369452379999998</v>
      </c>
      <c r="U37">
        <v>42.541357140000002</v>
      </c>
      <c r="V37">
        <v>14.25163571</v>
      </c>
      <c r="W37">
        <v>20.13502381</v>
      </c>
      <c r="X37">
        <v>17.204809520000001</v>
      </c>
      <c r="Y37" s="1">
        <v>0.46684027777777781</v>
      </c>
      <c r="Z37" t="s">
        <v>48</v>
      </c>
      <c r="AA37" t="s">
        <v>36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38.011767859999999</v>
      </c>
      <c r="H38">
        <v>54.019071429999997</v>
      </c>
      <c r="I38">
        <v>43.454089289999999</v>
      </c>
      <c r="J38">
        <v>55.82480357</v>
      </c>
      <c r="K38">
        <v>55.364946430000003</v>
      </c>
      <c r="L38">
        <v>43.99608929</v>
      </c>
      <c r="M38">
        <v>98.351571430000007</v>
      </c>
      <c r="N38">
        <v>29.856267859999999</v>
      </c>
      <c r="O38">
        <v>13.48929107</v>
      </c>
      <c r="P38">
        <v>79.14453571</v>
      </c>
      <c r="Q38">
        <v>7.5668464289999999</v>
      </c>
      <c r="R38">
        <v>4.4948857139999996</v>
      </c>
      <c r="S38">
        <v>295.63321430000002</v>
      </c>
      <c r="T38">
        <v>40.369446430000004</v>
      </c>
      <c r="U38">
        <v>23.929500000000001</v>
      </c>
      <c r="V38">
        <v>15.26961071</v>
      </c>
      <c r="W38">
        <v>21.965482139999999</v>
      </c>
      <c r="X38">
        <v>16.422773209999999</v>
      </c>
      <c r="Y38" s="1">
        <v>0.46687499999999998</v>
      </c>
      <c r="Z38" t="s">
        <v>48</v>
      </c>
      <c r="AA38" t="s">
        <v>36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38.41188571</v>
      </c>
      <c r="H39">
        <v>54.739328569999998</v>
      </c>
      <c r="I39">
        <v>45.937185710000001</v>
      </c>
      <c r="J39">
        <v>56.412428570000003</v>
      </c>
      <c r="K39">
        <v>56.016285709999998</v>
      </c>
      <c r="L39">
        <v>45.253128570000001</v>
      </c>
      <c r="M39">
        <v>97.755499999999998</v>
      </c>
      <c r="N39">
        <v>29.571914289999999</v>
      </c>
      <c r="O39">
        <v>11.281952860000001</v>
      </c>
      <c r="P39">
        <v>79.624185710000006</v>
      </c>
      <c r="Q39">
        <v>8.3235314290000009</v>
      </c>
      <c r="R39">
        <v>3.5959085709999998</v>
      </c>
      <c r="S39">
        <v>296.29757139999998</v>
      </c>
      <c r="T39">
        <v>40.369442859999999</v>
      </c>
      <c r="U39">
        <v>24.248571429999998</v>
      </c>
      <c r="V39">
        <v>14.658828570000001</v>
      </c>
      <c r="W39">
        <v>20.8672</v>
      </c>
      <c r="X39">
        <v>16.891999999999999</v>
      </c>
      <c r="Y39" s="1">
        <v>0.46690972222222221</v>
      </c>
      <c r="Z39" t="s">
        <v>48</v>
      </c>
      <c r="AA39" t="s">
        <v>36</v>
      </c>
    </row>
    <row r="40" spans="1:27" x14ac:dyDescent="0.2">
      <c r="F40" t="s">
        <v>54</v>
      </c>
      <c r="G40">
        <f>AVERAGE(G31:G39)</f>
        <v>35.255357935555558</v>
      </c>
      <c r="H40">
        <f t="shared" ref="H40:X40" si="6">AVERAGE(H31:H39)</f>
        <v>49.830925397777783</v>
      </c>
      <c r="I40">
        <f t="shared" si="6"/>
        <v>47.489109524444444</v>
      </c>
      <c r="J40">
        <f t="shared" si="6"/>
        <v>57.761805424444432</v>
      </c>
      <c r="K40">
        <f t="shared" si="6"/>
        <v>54.074300264444439</v>
      </c>
      <c r="L40">
        <f t="shared" si="6"/>
        <v>43.499492328888884</v>
      </c>
      <c r="M40">
        <f t="shared" si="6"/>
        <v>91.689928440000003</v>
      </c>
      <c r="N40">
        <f t="shared" si="6"/>
        <v>29.319163624444442</v>
      </c>
      <c r="O40">
        <f t="shared" si="6"/>
        <v>13.480207128888889</v>
      </c>
      <c r="P40">
        <f t="shared" si="6"/>
        <v>79.779636506666677</v>
      </c>
      <c r="Q40" s="2">
        <f t="shared" si="6"/>
        <v>8.6878612169999982</v>
      </c>
      <c r="R40" s="2">
        <f t="shared" si="6"/>
        <v>4.2951134918888885</v>
      </c>
      <c r="S40" s="2">
        <f t="shared" si="6"/>
        <v>314.23486243333332</v>
      </c>
      <c r="T40">
        <f t="shared" si="6"/>
        <v>43.098124868888888</v>
      </c>
      <c r="U40" s="2">
        <f t="shared" si="6"/>
        <v>28.28999616222222</v>
      </c>
      <c r="V40">
        <f t="shared" si="6"/>
        <v>16.592975592222224</v>
      </c>
      <c r="W40">
        <f t="shared" si="6"/>
        <v>22.636646956666667</v>
      </c>
      <c r="X40">
        <f t="shared" si="6"/>
        <v>18.125877115555557</v>
      </c>
    </row>
    <row r="41" spans="1:27" x14ac:dyDescent="0.2">
      <c r="F41" t="s">
        <v>55</v>
      </c>
      <c r="G41">
        <f>STDEV(G31:G39)</f>
        <v>2.4136763206125034</v>
      </c>
      <c r="H41">
        <f t="shared" ref="H41:X41" si="7">STDEV(H31:H39)</f>
        <v>8.4490202889075547</v>
      </c>
      <c r="I41">
        <f t="shared" si="7"/>
        <v>3.3573381127916533</v>
      </c>
      <c r="J41">
        <f t="shared" si="7"/>
        <v>1.6712602059278048</v>
      </c>
      <c r="K41">
        <f t="shared" si="7"/>
        <v>2.225082781447103</v>
      </c>
      <c r="L41">
        <f t="shared" si="7"/>
        <v>1.8792122032542089</v>
      </c>
      <c r="M41">
        <f t="shared" si="7"/>
        <v>8.2857290032696014</v>
      </c>
      <c r="N41">
        <f t="shared" si="7"/>
        <v>1.6855425889339521</v>
      </c>
      <c r="O41">
        <f t="shared" si="7"/>
        <v>0.88353544883290458</v>
      </c>
      <c r="P41">
        <f t="shared" si="7"/>
        <v>1.9872145153362002</v>
      </c>
      <c r="Q41" s="2">
        <f t="shared" si="7"/>
        <v>0.72294423620636938</v>
      </c>
      <c r="R41" s="2">
        <f t="shared" si="7"/>
        <v>0.41485923753401299</v>
      </c>
      <c r="S41" s="2">
        <f t="shared" si="7"/>
        <v>16.257317631411969</v>
      </c>
      <c r="T41">
        <f t="shared" si="7"/>
        <v>2.2413468028778687</v>
      </c>
      <c r="U41" s="2">
        <f t="shared" si="7"/>
        <v>5.5936752686712312</v>
      </c>
      <c r="V41">
        <f t="shared" si="7"/>
        <v>1.5950055925341</v>
      </c>
      <c r="W41">
        <f t="shared" si="7"/>
        <v>1.4693625148037255</v>
      </c>
      <c r="X41">
        <f t="shared" si="7"/>
        <v>1.4645084550577607</v>
      </c>
    </row>
    <row r="42" spans="1:27" x14ac:dyDescent="0.2">
      <c r="F42" t="s">
        <v>56</v>
      </c>
      <c r="G42">
        <f>G41*100/G40</f>
        <v>6.8462680907240898</v>
      </c>
      <c r="H42">
        <f t="shared" ref="H42:X42" si="8">H41*100/H40</f>
        <v>16.955375043635733</v>
      </c>
      <c r="I42">
        <f t="shared" si="8"/>
        <v>7.0697011302423007</v>
      </c>
      <c r="J42">
        <f t="shared" si="8"/>
        <v>2.8933655962570346</v>
      </c>
      <c r="K42">
        <f t="shared" si="8"/>
        <v>4.114861904020171</v>
      </c>
      <c r="L42">
        <f t="shared" si="8"/>
        <v>4.3200784713668634</v>
      </c>
      <c r="M42">
        <f t="shared" si="8"/>
        <v>9.0366839021928254</v>
      </c>
      <c r="N42">
        <f t="shared" si="8"/>
        <v>5.7489449921711095</v>
      </c>
      <c r="O42">
        <f t="shared" si="8"/>
        <v>6.5543165649097137</v>
      </c>
      <c r="P42">
        <f t="shared" si="8"/>
        <v>2.4908793801913864</v>
      </c>
      <c r="Q42" s="2">
        <f t="shared" si="8"/>
        <v>8.3213142814913539</v>
      </c>
      <c r="R42" s="2">
        <f t="shared" si="8"/>
        <v>9.6588655530861853</v>
      </c>
      <c r="S42" s="2">
        <f t="shared" si="8"/>
        <v>5.1736199814115302</v>
      </c>
      <c r="T42">
        <f t="shared" si="8"/>
        <v>5.2005668685038842</v>
      </c>
      <c r="U42" s="2">
        <f t="shared" si="8"/>
        <v>19.772626466951916</v>
      </c>
      <c r="V42">
        <f t="shared" si="8"/>
        <v>9.6125350373066372</v>
      </c>
      <c r="W42">
        <f t="shared" si="8"/>
        <v>6.4910784605888248</v>
      </c>
      <c r="X42">
        <f t="shared" si="8"/>
        <v>8.0796556531927788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s="2" t="s">
        <v>15</v>
      </c>
      <c r="R44" s="2" t="s">
        <v>16</v>
      </c>
      <c r="S44" s="2" t="s">
        <v>17</v>
      </c>
      <c r="T44" t="s">
        <v>18</v>
      </c>
      <c r="U44" s="2" t="s">
        <v>19</v>
      </c>
      <c r="V44" t="s">
        <v>20</v>
      </c>
      <c r="W44" t="s">
        <v>21</v>
      </c>
      <c r="X44" t="s">
        <v>22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24.007428569999998</v>
      </c>
      <c r="H45">
        <v>48.016952379999999</v>
      </c>
      <c r="I45">
        <v>45.52333333</v>
      </c>
      <c r="J45">
        <v>50.927904759999997</v>
      </c>
      <c r="K45">
        <v>45.594666670000002</v>
      </c>
      <c r="L45">
        <v>36.314238099999997</v>
      </c>
      <c r="M45">
        <v>69.541499999999999</v>
      </c>
      <c r="N45">
        <v>27.486714289999998</v>
      </c>
      <c r="O45">
        <v>14.715590479999999</v>
      </c>
      <c r="P45">
        <v>68.751809519999995</v>
      </c>
      <c r="Q45">
        <v>8.8279880950000003</v>
      </c>
      <c r="R45">
        <v>5.9931809520000003</v>
      </c>
      <c r="S45">
        <v>334.38666669999998</v>
      </c>
      <c r="T45">
        <v>44.85495238</v>
      </c>
      <c r="U45">
        <v>29.77895238</v>
      </c>
      <c r="V45">
        <v>18.323530949999999</v>
      </c>
      <c r="W45">
        <v>21.96548095</v>
      </c>
      <c r="X45">
        <v>20.332957140000001</v>
      </c>
      <c r="Y45" s="1">
        <v>0.47056712962962965</v>
      </c>
      <c r="Z45" t="s">
        <v>27</v>
      </c>
      <c r="AA45" t="s">
        <v>36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24.007428569999998</v>
      </c>
      <c r="H46">
        <v>43.215249999999997</v>
      </c>
      <c r="I46">
        <v>49.661821430000003</v>
      </c>
      <c r="J46">
        <v>54.355732140000001</v>
      </c>
      <c r="K46">
        <v>52.10817857</v>
      </c>
      <c r="L46">
        <v>37.71094643</v>
      </c>
      <c r="M46">
        <v>70.038232140000005</v>
      </c>
      <c r="N46">
        <v>27.723660710000001</v>
      </c>
      <c r="O46">
        <v>15.32873929</v>
      </c>
      <c r="P46">
        <v>72.549142860000003</v>
      </c>
      <c r="Q46">
        <v>9.4585589290000005</v>
      </c>
      <c r="R46">
        <v>5.9931821430000003</v>
      </c>
      <c r="S46">
        <v>337.1546429</v>
      </c>
      <c r="T46">
        <v>47.097696429999999</v>
      </c>
      <c r="U46">
        <v>28.71541071</v>
      </c>
      <c r="V46">
        <v>18.323535710000002</v>
      </c>
      <c r="W46">
        <v>21.965482139999999</v>
      </c>
      <c r="X46">
        <v>19.941946430000002</v>
      </c>
      <c r="Y46" s="1">
        <v>0.47060185185185183</v>
      </c>
      <c r="Z46" t="s">
        <v>27</v>
      </c>
      <c r="AA46" t="s">
        <v>36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24.007428569999998</v>
      </c>
      <c r="H47">
        <v>61.941871429999999</v>
      </c>
      <c r="I47">
        <v>52.1449</v>
      </c>
      <c r="J47">
        <v>56.412428570000003</v>
      </c>
      <c r="K47">
        <v>54.713585709999997</v>
      </c>
      <c r="L47">
        <v>38.548957139999999</v>
      </c>
      <c r="M47">
        <v>69.740200000000002</v>
      </c>
      <c r="N47">
        <v>27.297157139999999</v>
      </c>
      <c r="O47">
        <v>13.24403143</v>
      </c>
      <c r="P47">
        <v>73.868228569999999</v>
      </c>
      <c r="Q47">
        <v>9.8369</v>
      </c>
      <c r="R47">
        <v>5.9931814289999998</v>
      </c>
      <c r="S47">
        <v>336.15814289999997</v>
      </c>
      <c r="T47">
        <v>47.097700000000003</v>
      </c>
      <c r="U47">
        <v>29.353528570000002</v>
      </c>
      <c r="V47">
        <v>18.323528570000001</v>
      </c>
      <c r="W47">
        <v>21.965485709999999</v>
      </c>
      <c r="X47">
        <v>19.707328570000001</v>
      </c>
      <c r="Y47" s="1">
        <v>0.47064814814814815</v>
      </c>
      <c r="Z47" t="s">
        <v>27</v>
      </c>
      <c r="AA47" t="s">
        <v>36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37.344904759999999</v>
      </c>
      <c r="H48">
        <v>40.814404760000002</v>
      </c>
      <c r="I48">
        <v>47.59257143</v>
      </c>
      <c r="J48">
        <v>58.762952380000002</v>
      </c>
      <c r="K48">
        <v>54.279357140000002</v>
      </c>
      <c r="L48">
        <v>47.487857140000003</v>
      </c>
      <c r="M48">
        <v>105.30571430000001</v>
      </c>
      <c r="N48">
        <v>33.173619049999999</v>
      </c>
      <c r="O48">
        <v>15.53312143</v>
      </c>
      <c r="P48">
        <v>85.540047619999996</v>
      </c>
      <c r="Q48">
        <v>10.08912857</v>
      </c>
      <c r="R48">
        <v>3.995454762</v>
      </c>
      <c r="S48">
        <v>316.67071429999999</v>
      </c>
      <c r="T48">
        <v>44.85495238</v>
      </c>
      <c r="U48">
        <v>25.524809520000002</v>
      </c>
      <c r="V48">
        <v>20.359480949999998</v>
      </c>
      <c r="W48">
        <v>23.795935709999998</v>
      </c>
      <c r="X48">
        <v>18.768883330000001</v>
      </c>
      <c r="Y48" s="1">
        <v>0.47424768518518517</v>
      </c>
      <c r="Z48" t="s">
        <v>47</v>
      </c>
      <c r="AA48" t="s">
        <v>36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38.011767859999999</v>
      </c>
      <c r="H49">
        <v>41.414625000000001</v>
      </c>
      <c r="I49">
        <v>46.557946430000001</v>
      </c>
      <c r="J49">
        <v>58.76294643</v>
      </c>
      <c r="K49">
        <v>56.993321430000002</v>
      </c>
      <c r="L49">
        <v>48.186196430000003</v>
      </c>
      <c r="M49">
        <v>105.0573571</v>
      </c>
      <c r="N49">
        <v>33.410571429999997</v>
      </c>
      <c r="O49">
        <v>15.941889290000001</v>
      </c>
      <c r="P49">
        <v>83.941160710000005</v>
      </c>
      <c r="Q49">
        <v>9.4585589290000005</v>
      </c>
      <c r="R49">
        <v>4.4948857139999996</v>
      </c>
      <c r="S49">
        <v>320.54607140000002</v>
      </c>
      <c r="T49">
        <v>43.733571429999998</v>
      </c>
      <c r="U49">
        <v>27.120107139999998</v>
      </c>
      <c r="V49">
        <v>19.8505</v>
      </c>
      <c r="W49">
        <v>24.711160710000001</v>
      </c>
      <c r="X49">
        <v>18.768875000000001</v>
      </c>
      <c r="Y49" s="1">
        <v>0.4742824074074074</v>
      </c>
      <c r="Z49" t="s">
        <v>47</v>
      </c>
      <c r="AA49" t="s">
        <v>36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36.811399999999999</v>
      </c>
      <c r="H50">
        <v>56.179828569999998</v>
      </c>
      <c r="I50">
        <v>48.42027143</v>
      </c>
      <c r="J50">
        <v>61.113471429999997</v>
      </c>
      <c r="K50">
        <v>57.319000000000003</v>
      </c>
      <c r="L50">
        <v>48.605214289999999</v>
      </c>
      <c r="M50">
        <v>104.90834289999999</v>
      </c>
      <c r="N50">
        <v>32.984057139999997</v>
      </c>
      <c r="O50">
        <v>15.69662857</v>
      </c>
      <c r="P50">
        <v>84.420828569999998</v>
      </c>
      <c r="Q50">
        <v>9.8369</v>
      </c>
      <c r="R50">
        <v>4.7945457139999998</v>
      </c>
      <c r="S50">
        <v>321.5427143</v>
      </c>
      <c r="T50">
        <v>44.406399999999998</v>
      </c>
      <c r="U50">
        <v>43.392171429999998</v>
      </c>
      <c r="V50">
        <v>19.545100000000001</v>
      </c>
      <c r="W50">
        <v>24.16202857</v>
      </c>
      <c r="X50">
        <v>18.768885709999999</v>
      </c>
      <c r="Y50" s="1">
        <v>0.47431712962962963</v>
      </c>
      <c r="Z50" t="s">
        <v>47</v>
      </c>
      <c r="AA50" t="s">
        <v>36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34.677404760000002</v>
      </c>
      <c r="H51">
        <v>48.016952379999999</v>
      </c>
      <c r="I51">
        <v>47.59257143</v>
      </c>
      <c r="J51">
        <v>56.804190480000003</v>
      </c>
      <c r="K51">
        <v>49.936999999999998</v>
      </c>
      <c r="L51">
        <v>44.694452380000001</v>
      </c>
      <c r="M51">
        <v>86.430166670000006</v>
      </c>
      <c r="N51">
        <v>28.434523810000002</v>
      </c>
      <c r="O51">
        <v>14.715590479999999</v>
      </c>
      <c r="P51">
        <v>80.743404760000004</v>
      </c>
      <c r="Q51">
        <v>8.8279880950000003</v>
      </c>
      <c r="R51">
        <v>3.995454762</v>
      </c>
      <c r="S51">
        <v>301.16952379999998</v>
      </c>
      <c r="T51">
        <v>42.612190480000002</v>
      </c>
      <c r="U51">
        <v>44.668404760000001</v>
      </c>
      <c r="V51">
        <v>18.323530949999999</v>
      </c>
      <c r="W51">
        <v>21.96548095</v>
      </c>
      <c r="X51">
        <v>17.204809520000001</v>
      </c>
      <c r="Y51" s="1">
        <v>0.47754629629629625</v>
      </c>
      <c r="Z51" t="s">
        <v>48</v>
      </c>
      <c r="AA51" t="s">
        <v>36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34.010535709999999</v>
      </c>
      <c r="H52">
        <v>54.019071429999997</v>
      </c>
      <c r="I52">
        <v>46.557946430000001</v>
      </c>
      <c r="J52">
        <v>55.82480357</v>
      </c>
      <c r="K52">
        <v>53.736571429999998</v>
      </c>
      <c r="L52">
        <v>43.99608929</v>
      </c>
      <c r="M52">
        <v>86.430160709999996</v>
      </c>
      <c r="N52">
        <v>29.145392860000001</v>
      </c>
      <c r="O52">
        <v>15.32873929</v>
      </c>
      <c r="P52">
        <v>78.544946429999996</v>
      </c>
      <c r="Q52">
        <v>9.4585589290000005</v>
      </c>
      <c r="R52">
        <v>4.4948857139999996</v>
      </c>
      <c r="S52">
        <v>305.59839290000002</v>
      </c>
      <c r="T52">
        <v>43.733571429999998</v>
      </c>
      <c r="U52">
        <v>44.668410710000003</v>
      </c>
      <c r="V52">
        <v>19.8505</v>
      </c>
      <c r="W52">
        <v>23.338321430000001</v>
      </c>
      <c r="X52">
        <v>17.59582679</v>
      </c>
      <c r="Y52" s="1">
        <v>0.47758101851851853</v>
      </c>
      <c r="Z52" t="s">
        <v>48</v>
      </c>
      <c r="AA52" t="s">
        <v>36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33.610399999999998</v>
      </c>
      <c r="H53">
        <v>54.739328569999998</v>
      </c>
      <c r="I53">
        <v>47.178714290000002</v>
      </c>
      <c r="J53">
        <v>57.587699999999998</v>
      </c>
      <c r="K53">
        <v>53.410885710000002</v>
      </c>
      <c r="L53">
        <v>43.577085709999999</v>
      </c>
      <c r="M53">
        <v>85.834085709999997</v>
      </c>
      <c r="N53">
        <v>29.003228570000001</v>
      </c>
      <c r="O53">
        <v>13.24403143</v>
      </c>
      <c r="P53">
        <v>78.185199999999995</v>
      </c>
      <c r="Q53">
        <v>9.8369</v>
      </c>
      <c r="R53">
        <v>4.7945457139999998</v>
      </c>
      <c r="S53">
        <v>306.92714289999998</v>
      </c>
      <c r="T53">
        <v>43.060742859999998</v>
      </c>
      <c r="U53">
        <v>26.801042859999999</v>
      </c>
      <c r="V53">
        <v>19.545100000000001</v>
      </c>
      <c r="W53">
        <v>23.06375714</v>
      </c>
      <c r="X53">
        <v>17.830442860000002</v>
      </c>
      <c r="Y53" s="1">
        <v>0.4776157407407407</v>
      </c>
      <c r="Z53" t="s">
        <v>48</v>
      </c>
      <c r="AA53" t="s">
        <v>36</v>
      </c>
    </row>
    <row r="54" spans="1:27" x14ac:dyDescent="0.2">
      <c r="F54" t="s">
        <v>54</v>
      </c>
      <c r="G54">
        <f>AVERAGE(G45:G53)</f>
        <v>31.832077644444439</v>
      </c>
      <c r="H54">
        <f t="shared" ref="H54:X54" si="9">AVERAGE(H45:H53)</f>
        <v>49.817587168888885</v>
      </c>
      <c r="I54">
        <f t="shared" si="9"/>
        <v>47.914452911111113</v>
      </c>
      <c r="J54">
        <f t="shared" si="9"/>
        <v>56.728014417777779</v>
      </c>
      <c r="K54">
        <f t="shared" si="9"/>
        <v>53.121396295555556</v>
      </c>
      <c r="L54">
        <f t="shared" si="9"/>
        <v>43.235670767777769</v>
      </c>
      <c r="M54">
        <f t="shared" si="9"/>
        <v>87.031751058888872</v>
      </c>
      <c r="N54">
        <f t="shared" si="9"/>
        <v>29.850991666666662</v>
      </c>
      <c r="O54">
        <f t="shared" si="9"/>
        <v>14.860929076666666</v>
      </c>
      <c r="P54">
        <f t="shared" si="9"/>
        <v>78.504974337777782</v>
      </c>
      <c r="Q54" s="2">
        <f t="shared" si="9"/>
        <v>9.5146090607777793</v>
      </c>
      <c r="R54" s="2">
        <f t="shared" si="9"/>
        <v>4.949924100444445</v>
      </c>
      <c r="S54" s="2">
        <f t="shared" si="9"/>
        <v>320.01711245555555</v>
      </c>
      <c r="T54">
        <f t="shared" si="9"/>
        <v>44.60575304333333</v>
      </c>
      <c r="U54" s="2">
        <f t="shared" si="9"/>
        <v>33.335870897777774</v>
      </c>
      <c r="V54">
        <f t="shared" si="9"/>
        <v>19.160534125555554</v>
      </c>
      <c r="W54">
        <f t="shared" si="9"/>
        <v>22.99257036777778</v>
      </c>
      <c r="X54">
        <f t="shared" si="9"/>
        <v>18.768883927777779</v>
      </c>
    </row>
    <row r="55" spans="1:27" x14ac:dyDescent="0.2">
      <c r="F55" t="s">
        <v>55</v>
      </c>
      <c r="G55">
        <f>STDEV(G45:G53)</f>
        <v>6.0524053156529805</v>
      </c>
      <c r="H55">
        <f t="shared" ref="H55:X55" si="10">STDEV(H45:H53)</f>
        <v>7.3407670493546062</v>
      </c>
      <c r="I55">
        <f t="shared" si="10"/>
        <v>1.9796474085954134</v>
      </c>
      <c r="J55">
        <f t="shared" si="10"/>
        <v>2.9249657180429498</v>
      </c>
      <c r="K55">
        <f t="shared" si="10"/>
        <v>3.618848485791121</v>
      </c>
      <c r="L55">
        <f t="shared" si="10"/>
        <v>4.6722281757363726</v>
      </c>
      <c r="M55">
        <f t="shared" si="10"/>
        <v>15.30636005033956</v>
      </c>
      <c r="N55">
        <f t="shared" si="10"/>
        <v>2.5832859045171546</v>
      </c>
      <c r="O55">
        <f t="shared" si="10"/>
        <v>1.0017089517544182</v>
      </c>
      <c r="P55">
        <f t="shared" si="10"/>
        <v>5.8229255713568611</v>
      </c>
      <c r="Q55" s="2">
        <f t="shared" si="10"/>
        <v>0.44637548209149314</v>
      </c>
      <c r="R55" s="2">
        <f t="shared" si="10"/>
        <v>0.83288551460753935</v>
      </c>
      <c r="S55" s="2">
        <f t="shared" si="10"/>
        <v>13.734063112436523</v>
      </c>
      <c r="T55">
        <f t="shared" si="10"/>
        <v>1.5994637158150007</v>
      </c>
      <c r="U55" s="2">
        <f t="shared" si="10"/>
        <v>8.2930220008766113</v>
      </c>
      <c r="V55">
        <f t="shared" si="10"/>
        <v>0.8282250906810581</v>
      </c>
      <c r="W55">
        <f t="shared" si="10"/>
        <v>1.0788205911943698</v>
      </c>
      <c r="X55">
        <f t="shared" si="10"/>
        <v>1.0843282732386981</v>
      </c>
    </row>
    <row r="56" spans="1:27" x14ac:dyDescent="0.2">
      <c r="F56" t="s">
        <v>56</v>
      </c>
      <c r="G56">
        <f>G55*100/G54</f>
        <v>19.013541570414237</v>
      </c>
      <c r="H56">
        <f t="shared" ref="H56:X56" si="11">H55*100/H54</f>
        <v>14.735292226153659</v>
      </c>
      <c r="I56">
        <f t="shared" si="11"/>
        <v>4.1316289518487714</v>
      </c>
      <c r="J56">
        <f t="shared" si="11"/>
        <v>5.1561221524550769</v>
      </c>
      <c r="K56">
        <f t="shared" si="11"/>
        <v>6.8124122070448943</v>
      </c>
      <c r="L56">
        <f t="shared" si="11"/>
        <v>10.806420006367617</v>
      </c>
      <c r="M56">
        <f t="shared" si="11"/>
        <v>17.58709880487492</v>
      </c>
      <c r="N56">
        <f t="shared" si="11"/>
        <v>8.653936637561694</v>
      </c>
      <c r="O56">
        <f t="shared" si="11"/>
        <v>6.7405540164188933</v>
      </c>
      <c r="P56">
        <f t="shared" si="11"/>
        <v>7.4172695685536727</v>
      </c>
      <c r="Q56" s="2">
        <f t="shared" si="11"/>
        <v>4.6914747546653679</v>
      </c>
      <c r="R56" s="2">
        <f t="shared" si="11"/>
        <v>16.826227992723283</v>
      </c>
      <c r="S56" s="2">
        <f t="shared" si="11"/>
        <v>4.2916652197291256</v>
      </c>
      <c r="T56">
        <f t="shared" si="11"/>
        <v>3.5857789784675607</v>
      </c>
      <c r="U56" s="2">
        <f t="shared" si="11"/>
        <v>24.877172179801786</v>
      </c>
      <c r="V56">
        <f t="shared" si="11"/>
        <v>4.3225574258726152</v>
      </c>
      <c r="W56">
        <f t="shared" si="11"/>
        <v>4.6920399674246474</v>
      </c>
      <c r="X56">
        <f t="shared" si="11"/>
        <v>5.7772655924090506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s="2" t="s">
        <v>15</v>
      </c>
      <c r="R58" s="2" t="s">
        <v>16</v>
      </c>
      <c r="S58" s="2" t="s">
        <v>17</v>
      </c>
      <c r="T58" t="s">
        <v>18</v>
      </c>
      <c r="U58" s="2" t="s">
        <v>19</v>
      </c>
      <c r="V58" t="s">
        <v>20</v>
      </c>
      <c r="W58" t="s">
        <v>21</v>
      </c>
      <c r="X58" t="s">
        <v>22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26.674928569999999</v>
      </c>
      <c r="H59">
        <v>62.422047620000001</v>
      </c>
      <c r="I59">
        <v>62.077261900000003</v>
      </c>
      <c r="J59">
        <v>66.598023810000001</v>
      </c>
      <c r="K59">
        <v>56.45052381</v>
      </c>
      <c r="L59">
        <v>41.90104762</v>
      </c>
      <c r="M59">
        <v>67.554619049999999</v>
      </c>
      <c r="N59">
        <v>29.38235714</v>
      </c>
      <c r="O59">
        <v>14.715590479999999</v>
      </c>
      <c r="P59">
        <v>84.740595240000005</v>
      </c>
      <c r="Q59">
        <v>11.35026905</v>
      </c>
      <c r="R59">
        <v>5.9931809520000003</v>
      </c>
      <c r="S59">
        <v>287.88261899999998</v>
      </c>
      <c r="T59">
        <v>38.126690480000001</v>
      </c>
      <c r="U59">
        <v>38.287214290000001</v>
      </c>
      <c r="V59">
        <v>18.323530949999999</v>
      </c>
      <c r="W59">
        <v>20.13502381</v>
      </c>
      <c r="X59">
        <v>15.64073571</v>
      </c>
      <c r="Y59" s="1">
        <v>0.48123842592592592</v>
      </c>
      <c r="Z59" t="s">
        <v>27</v>
      </c>
      <c r="AA59" t="s">
        <v>36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26.008053570000001</v>
      </c>
      <c r="H60">
        <v>73.826071429999999</v>
      </c>
      <c r="I60">
        <v>62.077267859999999</v>
      </c>
      <c r="J60">
        <v>67.577392860000003</v>
      </c>
      <c r="K60">
        <v>63.506839290000002</v>
      </c>
      <c r="L60">
        <v>41.901035710000002</v>
      </c>
      <c r="M60">
        <v>67.802982139999997</v>
      </c>
      <c r="N60">
        <v>29.145392860000001</v>
      </c>
      <c r="O60">
        <v>12.876141069999999</v>
      </c>
      <c r="P60">
        <v>83.941160710000005</v>
      </c>
      <c r="Q60">
        <v>11.35026964</v>
      </c>
      <c r="R60">
        <v>5.9931821430000003</v>
      </c>
      <c r="S60">
        <v>290.6507143</v>
      </c>
      <c r="T60">
        <v>38.687392860000003</v>
      </c>
      <c r="U60">
        <v>23.929500000000001</v>
      </c>
      <c r="V60">
        <v>18.323535710000002</v>
      </c>
      <c r="W60">
        <v>21.965482139999999</v>
      </c>
      <c r="X60">
        <v>16.422773209999999</v>
      </c>
      <c r="Y60" s="1">
        <v>0.4812731481481482</v>
      </c>
      <c r="Z60" t="s">
        <v>27</v>
      </c>
      <c r="AA60" t="s">
        <v>36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27.208428569999999</v>
      </c>
      <c r="H61">
        <v>59.060857140000003</v>
      </c>
      <c r="I61">
        <v>67.043442859999999</v>
      </c>
      <c r="J61">
        <v>72.866071430000005</v>
      </c>
      <c r="K61">
        <v>66.437928569999997</v>
      </c>
      <c r="L61">
        <v>43.577085709999999</v>
      </c>
      <c r="M61">
        <v>67.355914290000001</v>
      </c>
      <c r="N61">
        <v>29.571914289999999</v>
      </c>
      <c r="O61">
        <v>14.715585709999999</v>
      </c>
      <c r="P61">
        <v>87.778471429999996</v>
      </c>
      <c r="Q61">
        <v>11.35027</v>
      </c>
      <c r="R61">
        <v>5.9931814289999998</v>
      </c>
      <c r="S61">
        <v>290.98285709999999</v>
      </c>
      <c r="T61">
        <v>39.023800000000001</v>
      </c>
      <c r="U61">
        <v>24.248571429999998</v>
      </c>
      <c r="V61">
        <v>18.323528570000001</v>
      </c>
      <c r="W61">
        <v>20.8672</v>
      </c>
      <c r="X61">
        <v>16.891999999999999</v>
      </c>
      <c r="Y61" s="1">
        <v>0.48131944444444441</v>
      </c>
      <c r="Z61" t="s">
        <v>27</v>
      </c>
      <c r="AA61" t="s">
        <v>36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34.677404760000002</v>
      </c>
      <c r="H62">
        <v>64.822880949999998</v>
      </c>
      <c r="I62">
        <v>64.146523810000005</v>
      </c>
      <c r="J62">
        <v>72.474309520000006</v>
      </c>
      <c r="K62">
        <v>58.621690479999998</v>
      </c>
      <c r="L62">
        <v>47.487857140000003</v>
      </c>
      <c r="M62">
        <v>69.541499999999999</v>
      </c>
      <c r="N62">
        <v>23.69544286</v>
      </c>
      <c r="O62">
        <v>8.992859524</v>
      </c>
      <c r="P62">
        <v>82.342285709999999</v>
      </c>
      <c r="Q62">
        <v>7.5668476189999998</v>
      </c>
      <c r="R62">
        <v>3.995454762</v>
      </c>
      <c r="S62">
        <v>294.52595239999999</v>
      </c>
      <c r="T62">
        <v>38.126690480000001</v>
      </c>
      <c r="U62">
        <v>21.270673810000002</v>
      </c>
      <c r="V62">
        <v>14.25163571</v>
      </c>
      <c r="W62">
        <v>18.30456667</v>
      </c>
      <c r="X62">
        <v>15.64073571</v>
      </c>
      <c r="Y62" s="1">
        <v>0.48439814814814813</v>
      </c>
      <c r="Z62" t="s">
        <v>47</v>
      </c>
      <c r="AA62" t="s">
        <v>36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34.010535709999999</v>
      </c>
      <c r="H63">
        <v>75.626714289999995</v>
      </c>
      <c r="I63">
        <v>62.077267859999999</v>
      </c>
      <c r="J63">
        <v>71.984624999999994</v>
      </c>
      <c r="K63">
        <v>65.135232139999999</v>
      </c>
      <c r="L63">
        <v>48.186196430000003</v>
      </c>
      <c r="M63">
        <v>70.038232140000005</v>
      </c>
      <c r="N63">
        <v>24.169357139999999</v>
      </c>
      <c r="O63">
        <v>9.8103928570000001</v>
      </c>
      <c r="P63">
        <v>80.943267860000006</v>
      </c>
      <c r="Q63">
        <v>7.5668464289999999</v>
      </c>
      <c r="R63">
        <v>4.4948857139999996</v>
      </c>
      <c r="S63">
        <v>297.29410710000002</v>
      </c>
      <c r="T63">
        <v>38.687392860000003</v>
      </c>
      <c r="U63">
        <v>22.334214289999998</v>
      </c>
      <c r="V63">
        <v>15.26961071</v>
      </c>
      <c r="W63">
        <v>19.21980357</v>
      </c>
      <c r="X63">
        <v>15.249717860000001</v>
      </c>
      <c r="Y63" s="1">
        <v>0.48443287037037036</v>
      </c>
      <c r="Z63" t="s">
        <v>47</v>
      </c>
      <c r="AA63" t="s">
        <v>36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33.610399999999998</v>
      </c>
      <c r="H64">
        <v>63.382385710000001</v>
      </c>
      <c r="I64">
        <v>68.284999999999997</v>
      </c>
      <c r="J64">
        <v>77.567099999999996</v>
      </c>
      <c r="K64">
        <v>67.740628569999998</v>
      </c>
      <c r="L64">
        <v>50.281257140000001</v>
      </c>
      <c r="M64">
        <v>69.144128570000007</v>
      </c>
      <c r="N64">
        <v>23.885014290000001</v>
      </c>
      <c r="O64">
        <v>12.26299143</v>
      </c>
      <c r="P64">
        <v>84.420828569999998</v>
      </c>
      <c r="Q64">
        <v>7.5668471430000004</v>
      </c>
      <c r="R64">
        <v>3.5959085709999998</v>
      </c>
      <c r="S64">
        <v>297.62628569999998</v>
      </c>
      <c r="T64">
        <v>39.023800000000001</v>
      </c>
      <c r="U64">
        <v>22.972328569999998</v>
      </c>
      <c r="V64">
        <v>14.658828570000001</v>
      </c>
      <c r="W64">
        <v>18.670657139999999</v>
      </c>
      <c r="X64">
        <v>15.0151</v>
      </c>
      <c r="Y64" s="1">
        <v>0.48447916666666663</v>
      </c>
      <c r="Z64" t="s">
        <v>47</v>
      </c>
      <c r="AA64" t="s">
        <v>36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34.677404760000002</v>
      </c>
      <c r="H65">
        <v>64.822880949999998</v>
      </c>
      <c r="I65">
        <v>57.938785709999998</v>
      </c>
      <c r="J65">
        <v>66.598023810000001</v>
      </c>
      <c r="K65">
        <v>58.621690479999998</v>
      </c>
      <c r="L65">
        <v>47.487857140000003</v>
      </c>
      <c r="M65">
        <v>83.449809520000002</v>
      </c>
      <c r="N65">
        <v>27.486714289999998</v>
      </c>
      <c r="O65">
        <v>13.898057140000001</v>
      </c>
      <c r="P65">
        <v>85.540047619999996</v>
      </c>
      <c r="Q65">
        <v>7.5668476189999998</v>
      </c>
      <c r="R65">
        <v>3.995454762</v>
      </c>
      <c r="S65">
        <v>310.02738099999999</v>
      </c>
      <c r="T65">
        <v>40.369452379999998</v>
      </c>
      <c r="U65">
        <v>23.39774048</v>
      </c>
      <c r="V65">
        <v>14.25163571</v>
      </c>
      <c r="W65">
        <v>21.96548095</v>
      </c>
      <c r="X65">
        <v>15.64073571</v>
      </c>
      <c r="Y65" s="1">
        <v>0.48746527777777776</v>
      </c>
      <c r="Z65" t="s">
        <v>48</v>
      </c>
      <c r="AA65" t="s">
        <v>36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34.010535709999999</v>
      </c>
      <c r="H66">
        <v>72.025428570000003</v>
      </c>
      <c r="I66">
        <v>57.421482140000002</v>
      </c>
      <c r="J66">
        <v>64.639250000000004</v>
      </c>
      <c r="K66">
        <v>61.878464289999997</v>
      </c>
      <c r="L66">
        <v>48.186196430000003</v>
      </c>
      <c r="M66">
        <v>83.44982143</v>
      </c>
      <c r="N66">
        <v>27.723660710000001</v>
      </c>
      <c r="O66">
        <v>14.102441069999999</v>
      </c>
      <c r="P66">
        <v>82.142428570000007</v>
      </c>
      <c r="Q66">
        <v>7.5668464289999999</v>
      </c>
      <c r="R66">
        <v>4.4948857139999996</v>
      </c>
      <c r="S66">
        <v>313.9026786</v>
      </c>
      <c r="T66">
        <v>42.051517859999997</v>
      </c>
      <c r="U66">
        <v>38.287214290000001</v>
      </c>
      <c r="V66">
        <v>15.26961071</v>
      </c>
      <c r="W66">
        <v>21.965482139999999</v>
      </c>
      <c r="X66">
        <v>16.422773209999999</v>
      </c>
      <c r="Y66" s="1">
        <v>0.48749999999999999</v>
      </c>
      <c r="Z66" t="s">
        <v>48</v>
      </c>
      <c r="AA66" t="s">
        <v>36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35.210900000000002</v>
      </c>
      <c r="H67">
        <v>73.465942859999998</v>
      </c>
      <c r="I67">
        <v>59.594171430000003</v>
      </c>
      <c r="J67">
        <v>66.989771430000005</v>
      </c>
      <c r="K67">
        <v>63.832528570000001</v>
      </c>
      <c r="L67">
        <v>48.605214289999999</v>
      </c>
      <c r="M67">
        <v>82.853742859999997</v>
      </c>
      <c r="N67">
        <v>27.865842860000001</v>
      </c>
      <c r="O67">
        <v>14.225070000000001</v>
      </c>
      <c r="P67">
        <v>82.98184286</v>
      </c>
      <c r="Q67">
        <v>8.3235314290000009</v>
      </c>
      <c r="R67">
        <v>3.5959085709999998</v>
      </c>
      <c r="S67">
        <v>312.2418571</v>
      </c>
      <c r="T67">
        <v>41.7151</v>
      </c>
      <c r="U67">
        <v>38.287214290000001</v>
      </c>
      <c r="V67">
        <v>14.658828570000001</v>
      </c>
      <c r="W67">
        <v>21.965485709999999</v>
      </c>
      <c r="X67">
        <v>15.953557139999999</v>
      </c>
      <c r="Y67" s="1">
        <v>0.48753472222222222</v>
      </c>
      <c r="Z67" t="s">
        <v>48</v>
      </c>
      <c r="AA67" t="s">
        <v>36</v>
      </c>
    </row>
    <row r="68" spans="1:27" x14ac:dyDescent="0.2">
      <c r="F68" t="s">
        <v>54</v>
      </c>
      <c r="G68">
        <f>AVERAGE(G59:G67)</f>
        <v>31.787621294444445</v>
      </c>
      <c r="H68">
        <f t="shared" ref="H68:X68" si="12">AVERAGE(H59:H67)</f>
        <v>67.717245502222227</v>
      </c>
      <c r="I68">
        <f t="shared" si="12"/>
        <v>62.295689285555554</v>
      </c>
      <c r="J68">
        <f t="shared" si="12"/>
        <v>69.699396428888875</v>
      </c>
      <c r="K68">
        <f t="shared" si="12"/>
        <v>62.469502911111107</v>
      </c>
      <c r="L68">
        <f t="shared" si="12"/>
        <v>46.401527512222216</v>
      </c>
      <c r="M68">
        <f t="shared" si="12"/>
        <v>73.465638888888904</v>
      </c>
      <c r="N68">
        <f t="shared" si="12"/>
        <v>26.991744048888886</v>
      </c>
      <c r="O68">
        <f t="shared" si="12"/>
        <v>12.844347697888889</v>
      </c>
      <c r="P68">
        <f t="shared" si="12"/>
        <v>83.870103174444438</v>
      </c>
      <c r="Q68" s="2">
        <f t="shared" si="12"/>
        <v>8.912063928666667</v>
      </c>
      <c r="R68" s="2">
        <f t="shared" si="12"/>
        <v>4.6835602908888889</v>
      </c>
      <c r="S68" s="2">
        <f t="shared" si="12"/>
        <v>299.45938358888884</v>
      </c>
      <c r="T68">
        <f t="shared" si="12"/>
        <v>39.534648546666659</v>
      </c>
      <c r="U68" s="2">
        <f t="shared" si="12"/>
        <v>28.112741272222227</v>
      </c>
      <c r="V68">
        <f t="shared" si="12"/>
        <v>15.925638356666667</v>
      </c>
      <c r="W68">
        <f t="shared" si="12"/>
        <v>20.562131347777779</v>
      </c>
      <c r="X68">
        <f t="shared" si="12"/>
        <v>15.875347616666668</v>
      </c>
    </row>
    <row r="69" spans="1:27" x14ac:dyDescent="0.2">
      <c r="F69" t="s">
        <v>55</v>
      </c>
      <c r="G69">
        <f>STDEV(G59:G67)</f>
        <v>3.9073294787222221</v>
      </c>
      <c r="H69">
        <f t="shared" ref="H69:X69" si="13">STDEV(H59:H67)</f>
        <v>6.0208314958108371</v>
      </c>
      <c r="I69">
        <f t="shared" si="13"/>
        <v>3.7419985372807076</v>
      </c>
      <c r="J69">
        <f t="shared" si="13"/>
        <v>4.2062167567206998</v>
      </c>
      <c r="K69">
        <f t="shared" si="13"/>
        <v>3.8691398112939219</v>
      </c>
      <c r="L69">
        <f t="shared" si="13"/>
        <v>3.1049368960587476</v>
      </c>
      <c r="M69">
        <f t="shared" si="13"/>
        <v>7.3964524141762293</v>
      </c>
      <c r="N69">
        <f t="shared" si="13"/>
        <v>2.4248324190084372</v>
      </c>
      <c r="O69">
        <f t="shared" si="13"/>
        <v>2.1207429978472816</v>
      </c>
      <c r="P69">
        <f t="shared" si="13"/>
        <v>2.0556208925389226</v>
      </c>
      <c r="Q69" s="2">
        <f t="shared" si="13"/>
        <v>1.8448900013540679</v>
      </c>
      <c r="R69" s="2">
        <f t="shared" si="13"/>
        <v>1.0325617629336565</v>
      </c>
      <c r="S69" s="2">
        <f t="shared" si="13"/>
        <v>9.9970996848147315</v>
      </c>
      <c r="T69">
        <f t="shared" si="13"/>
        <v>1.4877922329879778</v>
      </c>
      <c r="U69" s="2">
        <f t="shared" si="13"/>
        <v>7.6799361662493668</v>
      </c>
      <c r="V69">
        <f t="shared" si="13"/>
        <v>1.8345505723865383</v>
      </c>
      <c r="W69">
        <f t="shared" si="13"/>
        <v>1.5259908670890876</v>
      </c>
      <c r="X69">
        <f t="shared" si="13"/>
        <v>0.60576554387886461</v>
      </c>
    </row>
    <row r="70" spans="1:27" x14ac:dyDescent="0.2">
      <c r="F70" t="s">
        <v>56</v>
      </c>
      <c r="G70">
        <f>G69*100/G68</f>
        <v>12.291984488330085</v>
      </c>
      <c r="H70">
        <f t="shared" ref="H70:X70" si="14">H69*100/H68</f>
        <v>8.8911346750116351</v>
      </c>
      <c r="I70">
        <f t="shared" si="14"/>
        <v>6.0068338278237201</v>
      </c>
      <c r="J70">
        <f t="shared" si="14"/>
        <v>6.0347965294249155</v>
      </c>
      <c r="K70">
        <f t="shared" si="14"/>
        <v>6.1936459087875013</v>
      </c>
      <c r="L70">
        <f t="shared" si="14"/>
        <v>6.6914540587934388</v>
      </c>
      <c r="M70">
        <f t="shared" si="14"/>
        <v>10.067907291138912</v>
      </c>
      <c r="N70">
        <f t="shared" si="14"/>
        <v>8.9836077824999059</v>
      </c>
      <c r="O70">
        <f t="shared" si="14"/>
        <v>16.511099261162553</v>
      </c>
      <c r="P70">
        <f t="shared" si="14"/>
        <v>2.4509578678630723</v>
      </c>
      <c r="Q70" s="2">
        <f t="shared" si="14"/>
        <v>20.701040927453061</v>
      </c>
      <c r="R70" s="2">
        <f t="shared" si="14"/>
        <v>22.046513737473155</v>
      </c>
      <c r="S70" s="2">
        <f t="shared" si="14"/>
        <v>3.3383825095089339</v>
      </c>
      <c r="T70">
        <f t="shared" si="14"/>
        <v>3.7632615634151629</v>
      </c>
      <c r="U70" s="2">
        <f t="shared" si="14"/>
        <v>27.318346837409965</v>
      </c>
      <c r="V70">
        <f t="shared" si="14"/>
        <v>11.519479039397959</v>
      </c>
      <c r="W70">
        <f t="shared" si="14"/>
        <v>7.4213652333954521</v>
      </c>
      <c r="X70">
        <f t="shared" si="14"/>
        <v>3.8157623915138976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 t="s">
        <v>10</v>
      </c>
      <c r="M72" t="s">
        <v>11</v>
      </c>
      <c r="N72" t="s">
        <v>12</v>
      </c>
      <c r="O72" t="s">
        <v>13</v>
      </c>
      <c r="P72" t="s">
        <v>14</v>
      </c>
      <c r="Q72" s="2" t="s">
        <v>15</v>
      </c>
      <c r="R72" s="2" t="s">
        <v>16</v>
      </c>
      <c r="S72" s="2" t="s">
        <v>17</v>
      </c>
      <c r="T72" t="s">
        <v>18</v>
      </c>
      <c r="U72" s="2" t="s">
        <v>19</v>
      </c>
      <c r="V72" t="s">
        <v>20</v>
      </c>
      <c r="W72" t="s">
        <v>21</v>
      </c>
      <c r="X72" t="s">
        <v>22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26.674928569999999</v>
      </c>
      <c r="H73">
        <v>31.21102381</v>
      </c>
      <c r="I73">
        <v>39.31559524</v>
      </c>
      <c r="J73">
        <v>48.969119050000003</v>
      </c>
      <c r="K73">
        <v>45.594666670000002</v>
      </c>
      <c r="L73">
        <v>39.107642859999999</v>
      </c>
      <c r="M73">
        <v>66.561166670000006</v>
      </c>
      <c r="N73">
        <v>27.486714289999998</v>
      </c>
      <c r="O73">
        <v>13.898057140000001</v>
      </c>
      <c r="P73">
        <v>64.754619050000002</v>
      </c>
      <c r="Q73">
        <v>7.5668476189999998</v>
      </c>
      <c r="R73">
        <v>3.995454762</v>
      </c>
      <c r="S73">
        <v>305.59833329999998</v>
      </c>
      <c r="T73">
        <v>42.612190480000002</v>
      </c>
      <c r="U73">
        <v>27.651880949999999</v>
      </c>
      <c r="V73">
        <v>16.28758333</v>
      </c>
      <c r="W73">
        <v>20.13502381</v>
      </c>
      <c r="X73">
        <v>17.204809520000001</v>
      </c>
      <c r="Y73" s="1">
        <v>0.4911921296296296</v>
      </c>
      <c r="Z73" t="s">
        <v>27</v>
      </c>
      <c r="AA73" t="s">
        <v>36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26.008053570000001</v>
      </c>
      <c r="H74">
        <v>54.019071429999997</v>
      </c>
      <c r="I74">
        <v>43.454089289999999</v>
      </c>
      <c r="J74">
        <v>52.886660710000001</v>
      </c>
      <c r="K74">
        <v>52.10817857</v>
      </c>
      <c r="L74">
        <v>39.805999999999997</v>
      </c>
      <c r="M74">
        <v>67.802982139999997</v>
      </c>
      <c r="N74">
        <v>29.145392860000001</v>
      </c>
      <c r="O74">
        <v>15.32873929</v>
      </c>
      <c r="P74">
        <v>65.354196430000002</v>
      </c>
      <c r="Q74">
        <v>9.4585589290000005</v>
      </c>
      <c r="R74">
        <v>4.4948857139999996</v>
      </c>
      <c r="S74">
        <v>312.24178569999998</v>
      </c>
      <c r="T74">
        <v>45.415624999999999</v>
      </c>
      <c r="U74">
        <v>46.263714290000003</v>
      </c>
      <c r="V74">
        <v>19.8505</v>
      </c>
      <c r="W74">
        <v>23.338321430000001</v>
      </c>
      <c r="X74">
        <v>18.768875000000001</v>
      </c>
      <c r="Y74" s="1">
        <v>0.49122685185185189</v>
      </c>
      <c r="Z74" t="s">
        <v>27</v>
      </c>
      <c r="AA74" t="s">
        <v>36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27.208428569999999</v>
      </c>
      <c r="H75">
        <v>48.977285709999997</v>
      </c>
      <c r="I75">
        <v>44.695628569999997</v>
      </c>
      <c r="J75">
        <v>55.237171429999997</v>
      </c>
      <c r="K75">
        <v>53.410885710000002</v>
      </c>
      <c r="L75">
        <v>41.901042859999997</v>
      </c>
      <c r="M75">
        <v>67.355914290000001</v>
      </c>
      <c r="N75">
        <v>29.571914289999999</v>
      </c>
      <c r="O75">
        <v>15.20611429</v>
      </c>
      <c r="P75">
        <v>67.15292857</v>
      </c>
      <c r="Q75">
        <v>9.8369</v>
      </c>
      <c r="R75">
        <v>4.7945457139999998</v>
      </c>
      <c r="S75">
        <v>312.2418571</v>
      </c>
      <c r="T75">
        <v>45.752042860000003</v>
      </c>
      <c r="U75">
        <v>30.629771430000002</v>
      </c>
      <c r="V75">
        <v>20.766671429999999</v>
      </c>
      <c r="W75">
        <v>23.06375714</v>
      </c>
      <c r="X75">
        <v>18.768885709999999</v>
      </c>
      <c r="Y75" s="1">
        <v>0.4912731481481481</v>
      </c>
      <c r="Z75" t="s">
        <v>27</v>
      </c>
      <c r="AA75" t="s">
        <v>36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34.677404760000002</v>
      </c>
      <c r="H76">
        <v>45.61609524</v>
      </c>
      <c r="I76">
        <v>39.31559524</v>
      </c>
      <c r="J76">
        <v>48.969119050000003</v>
      </c>
      <c r="K76">
        <v>43.423476190000002</v>
      </c>
      <c r="L76">
        <v>39.107642859999999</v>
      </c>
      <c r="M76">
        <v>85.436714289999998</v>
      </c>
      <c r="N76">
        <v>25.59107143</v>
      </c>
      <c r="O76">
        <v>13.080523810000001</v>
      </c>
      <c r="P76">
        <v>73.548452380000001</v>
      </c>
      <c r="Q76">
        <v>7.5668476189999998</v>
      </c>
      <c r="R76">
        <v>3.995454762</v>
      </c>
      <c r="S76">
        <v>318.88523809999998</v>
      </c>
      <c r="T76">
        <v>42.612190480000002</v>
      </c>
      <c r="U76">
        <v>36.160142860000001</v>
      </c>
      <c r="V76">
        <v>14.25163571</v>
      </c>
      <c r="W76">
        <v>20.13502381</v>
      </c>
      <c r="X76">
        <v>15.64073571</v>
      </c>
      <c r="Y76" s="1">
        <v>0.4984837962962963</v>
      </c>
      <c r="Z76" t="s">
        <v>47</v>
      </c>
      <c r="AA76" t="s">
        <v>36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36.01114286</v>
      </c>
      <c r="H77">
        <v>27.009535710000002</v>
      </c>
      <c r="I77">
        <v>40.350232140000003</v>
      </c>
      <c r="J77">
        <v>51.417589290000002</v>
      </c>
      <c r="K77">
        <v>48.851410710000003</v>
      </c>
      <c r="L77">
        <v>41.901035710000002</v>
      </c>
      <c r="M77">
        <v>85.685071429999994</v>
      </c>
      <c r="N77">
        <v>25.59107143</v>
      </c>
      <c r="O77">
        <v>14.102441069999999</v>
      </c>
      <c r="P77">
        <v>73.748303570000004</v>
      </c>
      <c r="Q77">
        <v>7.5668464289999999</v>
      </c>
      <c r="R77">
        <v>2.9965910710000001</v>
      </c>
      <c r="S77">
        <v>322.20696429999998</v>
      </c>
      <c r="T77">
        <v>42.051517859999997</v>
      </c>
      <c r="U77">
        <v>23.929500000000001</v>
      </c>
      <c r="V77">
        <v>15.26961071</v>
      </c>
      <c r="W77">
        <v>20.592642860000002</v>
      </c>
      <c r="X77">
        <v>16.422773209999999</v>
      </c>
      <c r="Y77" s="1">
        <v>0.49851851851851853</v>
      </c>
      <c r="Z77" t="s">
        <v>47</v>
      </c>
      <c r="AA77" t="s">
        <v>36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36.811399999999999</v>
      </c>
      <c r="H78">
        <v>59.060857140000003</v>
      </c>
      <c r="I78">
        <v>43.454085710000001</v>
      </c>
      <c r="J78">
        <v>56.412428570000003</v>
      </c>
      <c r="K78">
        <v>53.410885710000002</v>
      </c>
      <c r="L78">
        <v>43.577085709999999</v>
      </c>
      <c r="M78">
        <v>85.834085709999997</v>
      </c>
      <c r="N78">
        <v>26.72845714</v>
      </c>
      <c r="O78">
        <v>14.715585709999999</v>
      </c>
      <c r="P78">
        <v>75.786885710000007</v>
      </c>
      <c r="Q78">
        <v>8.3235314290000009</v>
      </c>
      <c r="R78">
        <v>3.5959085709999998</v>
      </c>
      <c r="S78">
        <v>322.87128569999999</v>
      </c>
      <c r="T78">
        <v>43.060742859999998</v>
      </c>
      <c r="U78">
        <v>38.287214290000001</v>
      </c>
      <c r="V78">
        <v>15.8804</v>
      </c>
      <c r="W78">
        <v>20.8672</v>
      </c>
      <c r="X78">
        <v>16.891999999999999</v>
      </c>
      <c r="Y78" s="1">
        <v>0.49856481481481479</v>
      </c>
      <c r="Z78" t="s">
        <v>47</v>
      </c>
      <c r="AA78" t="s">
        <v>36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37.344904759999999</v>
      </c>
      <c r="H79">
        <v>33.611857139999998</v>
      </c>
      <c r="I79">
        <v>41.384857140000001</v>
      </c>
      <c r="J79">
        <v>52.886666669999997</v>
      </c>
      <c r="K79">
        <v>52.108190479999998</v>
      </c>
      <c r="L79">
        <v>50.281261899999997</v>
      </c>
      <c r="M79">
        <v>95.371214289999998</v>
      </c>
      <c r="N79">
        <v>31.27797619</v>
      </c>
      <c r="O79">
        <v>14.715590479999999</v>
      </c>
      <c r="P79">
        <v>80.743404760000004</v>
      </c>
      <c r="Q79">
        <v>10.08912857</v>
      </c>
      <c r="R79">
        <v>3.995454762</v>
      </c>
      <c r="S79">
        <v>349.88809520000001</v>
      </c>
      <c r="T79">
        <v>47.097690479999997</v>
      </c>
      <c r="U79">
        <v>27.651880949999999</v>
      </c>
      <c r="V79">
        <v>18.323530949999999</v>
      </c>
      <c r="W79">
        <v>25.62640476</v>
      </c>
      <c r="X79">
        <v>18.768883330000001</v>
      </c>
      <c r="Y79" s="1">
        <v>0.5015856481481481</v>
      </c>
      <c r="Z79" t="s">
        <v>48</v>
      </c>
      <c r="AA79" t="s">
        <v>36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36.01114286</v>
      </c>
      <c r="H80">
        <v>46.816535709999997</v>
      </c>
      <c r="I80">
        <v>40.350232140000003</v>
      </c>
      <c r="J80">
        <v>51.417589290000002</v>
      </c>
      <c r="K80">
        <v>52.10817857</v>
      </c>
      <c r="L80">
        <v>48.186196430000003</v>
      </c>
      <c r="M80">
        <v>94.626125000000002</v>
      </c>
      <c r="N80">
        <v>31.277982139999999</v>
      </c>
      <c r="O80">
        <v>11.649841070000001</v>
      </c>
      <c r="P80">
        <v>80.943267860000006</v>
      </c>
      <c r="Q80">
        <v>9.4585589290000005</v>
      </c>
      <c r="R80">
        <v>4.4948857139999996</v>
      </c>
      <c r="S80">
        <v>352.10250000000002</v>
      </c>
      <c r="T80">
        <v>47.097696429999999</v>
      </c>
      <c r="U80">
        <v>28.71541071</v>
      </c>
      <c r="V80">
        <v>16.796569640000001</v>
      </c>
      <c r="W80">
        <v>26.084</v>
      </c>
      <c r="X80">
        <v>17.59582679</v>
      </c>
      <c r="Y80" s="1">
        <v>0.50162037037037044</v>
      </c>
      <c r="Z80" t="s">
        <v>48</v>
      </c>
      <c r="AA80" t="s">
        <v>36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38.41188571</v>
      </c>
      <c r="H81">
        <v>36.012714289999998</v>
      </c>
      <c r="I81">
        <v>45.937185710000001</v>
      </c>
      <c r="J81">
        <v>56.412428570000003</v>
      </c>
      <c r="K81">
        <v>57.319000000000003</v>
      </c>
      <c r="L81">
        <v>51.957299999999996</v>
      </c>
      <c r="M81">
        <v>94.775142860000003</v>
      </c>
      <c r="N81">
        <v>31.846671430000001</v>
      </c>
      <c r="O81">
        <v>15.20611429</v>
      </c>
      <c r="P81">
        <v>81.542842859999993</v>
      </c>
      <c r="Q81">
        <v>10.593584290000001</v>
      </c>
      <c r="R81">
        <v>4.7945457139999998</v>
      </c>
      <c r="S81">
        <v>352.1024286</v>
      </c>
      <c r="T81">
        <v>48.443342860000001</v>
      </c>
      <c r="U81">
        <v>30.629771430000002</v>
      </c>
      <c r="V81">
        <v>18.323528570000001</v>
      </c>
      <c r="W81">
        <v>26.358571430000001</v>
      </c>
      <c r="X81">
        <v>18.768885709999999</v>
      </c>
      <c r="Y81" s="1">
        <v>0.50165509259259256</v>
      </c>
      <c r="Z81" t="s">
        <v>48</v>
      </c>
      <c r="AA81" t="s">
        <v>36</v>
      </c>
    </row>
    <row r="82" spans="1:27" x14ac:dyDescent="0.2">
      <c r="F82" t="s">
        <v>54</v>
      </c>
      <c r="G82">
        <f>AVERAGE(G73:G81)</f>
        <v>33.239921295555547</v>
      </c>
      <c r="H82">
        <f t="shared" ref="H82:X82" si="15">AVERAGE(H73:H81)</f>
        <v>42.481664019999997</v>
      </c>
      <c r="I82">
        <f t="shared" si="15"/>
        <v>42.028611242222226</v>
      </c>
      <c r="J82">
        <f t="shared" si="15"/>
        <v>52.734308070000012</v>
      </c>
      <c r="K82">
        <f t="shared" si="15"/>
        <v>50.926096956666669</v>
      </c>
      <c r="L82">
        <f t="shared" si="15"/>
        <v>43.980578703333329</v>
      </c>
      <c r="M82">
        <f t="shared" si="15"/>
        <v>82.605379631111106</v>
      </c>
      <c r="N82">
        <f t="shared" si="15"/>
        <v>28.724139022222218</v>
      </c>
      <c r="O82">
        <f t="shared" si="15"/>
        <v>14.211445238888892</v>
      </c>
      <c r="P82">
        <f t="shared" si="15"/>
        <v>73.730544576666659</v>
      </c>
      <c r="Q82" s="2">
        <f t="shared" si="15"/>
        <v>8.9400893126666663</v>
      </c>
      <c r="R82" s="2">
        <f t="shared" si="15"/>
        <v>4.1286363093333343</v>
      </c>
      <c r="S82" s="2">
        <f t="shared" si="15"/>
        <v>327.57094311111109</v>
      </c>
      <c r="T82">
        <f t="shared" si="15"/>
        <v>44.904782145555551</v>
      </c>
      <c r="U82" s="2">
        <f t="shared" si="15"/>
        <v>32.213254101111112</v>
      </c>
      <c r="V82">
        <f t="shared" si="15"/>
        <v>17.305558926666667</v>
      </c>
      <c r="W82">
        <f t="shared" si="15"/>
        <v>22.911216137777782</v>
      </c>
      <c r="X82">
        <f t="shared" si="15"/>
        <v>17.647963886666666</v>
      </c>
    </row>
    <row r="83" spans="1:27" x14ac:dyDescent="0.2">
      <c r="F83" t="s">
        <v>55</v>
      </c>
      <c r="G83">
        <f>STDEV(G73:G81)</f>
        <v>5.0690137933568851</v>
      </c>
      <c r="H83">
        <f t="shared" ref="H83:X83" si="16">STDEV(H73:H81)</f>
        <v>10.987067152554804</v>
      </c>
      <c r="I83">
        <f t="shared" si="16"/>
        <v>2.4295870210316117</v>
      </c>
      <c r="J83">
        <f t="shared" si="16"/>
        <v>2.8545727284842117</v>
      </c>
      <c r="K83">
        <f t="shared" si="16"/>
        <v>4.278249187606197</v>
      </c>
      <c r="L83">
        <f t="shared" si="16"/>
        <v>4.933860071607425</v>
      </c>
      <c r="M83">
        <f t="shared" si="16"/>
        <v>12.209460601802247</v>
      </c>
      <c r="N83">
        <f t="shared" si="16"/>
        <v>2.4707482800175238</v>
      </c>
      <c r="O83">
        <f t="shared" si="16"/>
        <v>1.2086300242227412</v>
      </c>
      <c r="P83">
        <f t="shared" si="16"/>
        <v>6.7127963719754433</v>
      </c>
      <c r="Q83" s="2">
        <f t="shared" si="16"/>
        <v>1.1954995237294215</v>
      </c>
      <c r="R83" s="2">
        <f t="shared" si="16"/>
        <v>0.5888214034999899</v>
      </c>
      <c r="S83" s="2">
        <f t="shared" si="16"/>
        <v>18.643720081547773</v>
      </c>
      <c r="T83">
        <f t="shared" si="16"/>
        <v>2.3762232153154437</v>
      </c>
      <c r="U83" s="2">
        <f t="shared" si="16"/>
        <v>6.8681231966417782</v>
      </c>
      <c r="V83">
        <f t="shared" si="16"/>
        <v>2.160049437870549</v>
      </c>
      <c r="W83">
        <f t="shared" si="16"/>
        <v>2.6100053780352317</v>
      </c>
      <c r="X83">
        <f t="shared" si="16"/>
        <v>1.189877945703413</v>
      </c>
    </row>
    <row r="84" spans="1:27" x14ac:dyDescent="0.2">
      <c r="F84" t="s">
        <v>56</v>
      </c>
      <c r="G84">
        <f>G83*100/G82</f>
        <v>15.249776761759824</v>
      </c>
      <c r="H84">
        <f t="shared" ref="H84:X84" si="17">H83*100/H82</f>
        <v>25.863080945657376</v>
      </c>
      <c r="I84">
        <f t="shared" si="17"/>
        <v>5.7807930103358549</v>
      </c>
      <c r="J84">
        <f t="shared" si="17"/>
        <v>5.4131225628200621</v>
      </c>
      <c r="K84">
        <f t="shared" si="17"/>
        <v>8.4008974637239255</v>
      </c>
      <c r="L84">
        <f t="shared" si="17"/>
        <v>11.21827001160738</v>
      </c>
      <c r="M84">
        <f t="shared" si="17"/>
        <v>14.780466667335405</v>
      </c>
      <c r="N84">
        <f t="shared" si="17"/>
        <v>8.6016443455661022</v>
      </c>
      <c r="O84">
        <f t="shared" si="17"/>
        <v>8.5046242933504548</v>
      </c>
      <c r="P84">
        <f t="shared" si="17"/>
        <v>9.1044985636791669</v>
      </c>
      <c r="Q84" s="2">
        <f t="shared" si="17"/>
        <v>13.372344301254254</v>
      </c>
      <c r="R84" s="2">
        <f t="shared" si="17"/>
        <v>14.261885992933802</v>
      </c>
      <c r="S84" s="2">
        <f t="shared" si="17"/>
        <v>5.6915060610928121</v>
      </c>
      <c r="T84">
        <f t="shared" si="17"/>
        <v>5.2916930041283594</v>
      </c>
      <c r="U84" s="2">
        <f t="shared" si="17"/>
        <v>21.320799119157851</v>
      </c>
      <c r="V84">
        <f t="shared" si="17"/>
        <v>12.481824175826317</v>
      </c>
      <c r="W84">
        <f t="shared" si="17"/>
        <v>11.391823822619584</v>
      </c>
      <c r="X84">
        <f t="shared" si="17"/>
        <v>6.7422959007887915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9FA3-4CA1-4ACC-99BC-4223AB25C08F}">
  <dimension ref="A1:AA84"/>
  <sheetViews>
    <sheetView topLeftCell="A76" zoomScale="77" zoomScaleNormal="77" workbookViewId="0">
      <selection activeCell="L86" sqref="L86"/>
    </sheetView>
  </sheetViews>
  <sheetFormatPr defaultRowHeight="14.25" x14ac:dyDescent="0.2"/>
  <cols>
    <col min="17" max="19" width="9" style="2"/>
    <col min="21" max="21" width="9" style="2"/>
  </cols>
  <sheetData>
    <row r="1" spans="1:27" x14ac:dyDescent="0.2">
      <c r="A1" t="s">
        <v>57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s="2" t="s">
        <v>15</v>
      </c>
      <c r="R2" s="2" t="s">
        <v>16</v>
      </c>
      <c r="S2" s="2" t="s">
        <v>17</v>
      </c>
      <c r="T2" t="s">
        <v>18</v>
      </c>
      <c r="U2" s="2" t="s">
        <v>19</v>
      </c>
      <c r="V2" t="s">
        <v>20</v>
      </c>
      <c r="W2" t="s">
        <v>21</v>
      </c>
      <c r="X2" t="s">
        <v>22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37.344904759999999</v>
      </c>
      <c r="H3">
        <v>9.6033904759999995</v>
      </c>
      <c r="I3">
        <v>35.177119050000002</v>
      </c>
      <c r="J3">
        <v>31.340238100000001</v>
      </c>
      <c r="K3">
        <v>36.90995238</v>
      </c>
      <c r="L3">
        <v>19.553821429999999</v>
      </c>
      <c r="M3">
        <v>223.52626190000001</v>
      </c>
      <c r="N3">
        <v>72.034142860000003</v>
      </c>
      <c r="O3">
        <v>36.78897619</v>
      </c>
      <c r="P3">
        <v>123.9131429</v>
      </c>
      <c r="Q3">
        <v>13.87255238</v>
      </c>
      <c r="R3">
        <v>7.9909095240000001</v>
      </c>
      <c r="S3">
        <v>1623.2147620000001</v>
      </c>
      <c r="T3">
        <v>231.00297620000001</v>
      </c>
      <c r="U3">
        <v>53.176690479999998</v>
      </c>
      <c r="V3">
        <v>34.611119049999999</v>
      </c>
      <c r="W3">
        <v>47.591880949999997</v>
      </c>
      <c r="X3">
        <v>26.5892619</v>
      </c>
      <c r="Y3" s="1">
        <v>0.43766203703703704</v>
      </c>
      <c r="Z3" t="s">
        <v>27</v>
      </c>
      <c r="AA3" t="s">
        <v>35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38.011767859999999</v>
      </c>
      <c r="H4">
        <v>19.806999999999999</v>
      </c>
      <c r="I4">
        <v>34.142499999999998</v>
      </c>
      <c r="J4">
        <v>30.850553569999999</v>
      </c>
      <c r="K4">
        <v>39.08114286</v>
      </c>
      <c r="L4">
        <v>18.85546429</v>
      </c>
      <c r="M4">
        <v>222.0360714</v>
      </c>
      <c r="N4">
        <v>71.79719643</v>
      </c>
      <c r="O4">
        <v>36.175821429999999</v>
      </c>
      <c r="P4">
        <v>114.5197321</v>
      </c>
      <c r="Q4">
        <v>14.187837500000001</v>
      </c>
      <c r="R4">
        <v>7.4914767859999998</v>
      </c>
      <c r="S4">
        <v>1616.0174999999999</v>
      </c>
      <c r="T4">
        <v>230.4423214</v>
      </c>
      <c r="U4">
        <v>70.19321429</v>
      </c>
      <c r="V4">
        <v>35.120107140000002</v>
      </c>
      <c r="W4">
        <v>46.676642860000001</v>
      </c>
      <c r="X4">
        <v>25.807214290000001</v>
      </c>
      <c r="Y4" s="1">
        <v>0.43769675925925927</v>
      </c>
      <c r="Z4" t="s">
        <v>27</v>
      </c>
      <c r="AA4" t="s">
        <v>35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36.811399999999999</v>
      </c>
      <c r="H5">
        <v>18.726614290000001</v>
      </c>
      <c r="I5">
        <v>33.521728570000001</v>
      </c>
      <c r="J5">
        <v>30.55674286</v>
      </c>
      <c r="K5">
        <v>39.081128569999997</v>
      </c>
      <c r="L5">
        <v>18.436457140000002</v>
      </c>
      <c r="M5">
        <v>221.738</v>
      </c>
      <c r="N5">
        <v>71.655014289999997</v>
      </c>
      <c r="O5">
        <v>33.35534286</v>
      </c>
      <c r="P5">
        <v>117.99728570000001</v>
      </c>
      <c r="Q5">
        <v>14.37701429</v>
      </c>
      <c r="R5">
        <v>8.3904542860000006</v>
      </c>
      <c r="S5">
        <v>1613.0285710000001</v>
      </c>
      <c r="T5">
        <v>231.45142860000001</v>
      </c>
      <c r="U5">
        <v>53.6021</v>
      </c>
      <c r="V5">
        <v>35.4255</v>
      </c>
      <c r="W5">
        <v>47.225785709999997</v>
      </c>
      <c r="X5">
        <v>26.27644286</v>
      </c>
      <c r="Y5" s="1">
        <v>0.4377314814814815</v>
      </c>
      <c r="Z5" t="s">
        <v>27</v>
      </c>
      <c r="AA5" t="s">
        <v>35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45.347380950000002</v>
      </c>
      <c r="H6">
        <v>2.4008476189999999</v>
      </c>
      <c r="I6">
        <v>33.107880950000002</v>
      </c>
      <c r="J6">
        <v>33.298999999999999</v>
      </c>
      <c r="K6">
        <v>39.08114286</v>
      </c>
      <c r="L6">
        <v>19.553821429999999</v>
      </c>
      <c r="M6">
        <v>279.15952379999999</v>
      </c>
      <c r="N6">
        <v>84.355785710000006</v>
      </c>
      <c r="O6">
        <v>39.24157143</v>
      </c>
      <c r="P6">
        <v>117.517619</v>
      </c>
      <c r="Q6">
        <v>13.87255238</v>
      </c>
      <c r="R6">
        <v>7.9909095240000001</v>
      </c>
      <c r="S6">
        <v>1534.6352380000001</v>
      </c>
      <c r="T6">
        <v>237.7311905</v>
      </c>
      <c r="U6">
        <v>55.303738099999997</v>
      </c>
      <c r="V6">
        <v>34.611119049999999</v>
      </c>
      <c r="W6">
        <v>51.252785709999998</v>
      </c>
      <c r="X6">
        <v>26.5892619</v>
      </c>
      <c r="Y6" s="1">
        <v>0.44070601851851854</v>
      </c>
      <c r="Z6" t="s">
        <v>47</v>
      </c>
      <c r="AA6" t="s">
        <v>35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44.013624999999998</v>
      </c>
      <c r="H7">
        <v>3.6012714290000001</v>
      </c>
      <c r="I7">
        <v>32.590571429999997</v>
      </c>
      <c r="J7">
        <v>30.850553569999999</v>
      </c>
      <c r="K7">
        <v>39.08114286</v>
      </c>
      <c r="L7">
        <v>18.85546429</v>
      </c>
      <c r="M7">
        <v>277.91767859999999</v>
      </c>
      <c r="N7">
        <v>83.881874999999994</v>
      </c>
      <c r="O7">
        <v>38.628428569999997</v>
      </c>
      <c r="P7">
        <v>111.5218393</v>
      </c>
      <c r="Q7">
        <v>14.187837500000001</v>
      </c>
      <c r="R7">
        <v>7.4914767859999998</v>
      </c>
      <c r="S7">
        <v>1527.9919640000001</v>
      </c>
      <c r="T7">
        <v>238.85249999999999</v>
      </c>
      <c r="U7">
        <v>54.240214289999997</v>
      </c>
      <c r="V7">
        <v>35.120107140000002</v>
      </c>
      <c r="W7">
        <v>52.168017859999999</v>
      </c>
      <c r="X7">
        <v>26.980267860000001</v>
      </c>
      <c r="Y7" s="1">
        <v>0.44074074074074071</v>
      </c>
      <c r="Z7" t="s">
        <v>47</v>
      </c>
      <c r="AA7" t="s">
        <v>35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44.813871429999999</v>
      </c>
      <c r="H8">
        <v>18.726614290000001</v>
      </c>
      <c r="I8">
        <v>33.521728570000001</v>
      </c>
      <c r="J8">
        <v>31.731999999999999</v>
      </c>
      <c r="K8">
        <v>40.383842860000001</v>
      </c>
      <c r="L8">
        <v>20.112500000000001</v>
      </c>
      <c r="M8">
        <v>277.17257139999998</v>
      </c>
      <c r="N8">
        <v>83.597528569999994</v>
      </c>
      <c r="O8">
        <v>38.75105714</v>
      </c>
      <c r="P8">
        <v>114.15998569999999</v>
      </c>
      <c r="Q8">
        <v>14.37701429</v>
      </c>
      <c r="R8">
        <v>7.1918185709999998</v>
      </c>
      <c r="S8">
        <v>1524.0057139999999</v>
      </c>
      <c r="T8">
        <v>239.5254286</v>
      </c>
      <c r="U8">
        <v>54.878342859999997</v>
      </c>
      <c r="V8">
        <v>35.4255</v>
      </c>
      <c r="W8">
        <v>50.520600000000002</v>
      </c>
      <c r="X8">
        <v>26.27644286</v>
      </c>
      <c r="Y8" s="1">
        <v>0.44078703703703703</v>
      </c>
      <c r="Z8" t="s">
        <v>47</v>
      </c>
      <c r="AA8" t="s">
        <v>35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37.344904759999999</v>
      </c>
      <c r="H9">
        <v>9.6033904759999995</v>
      </c>
      <c r="I9">
        <v>35.177119050000002</v>
      </c>
      <c r="J9">
        <v>31.340238100000001</v>
      </c>
      <c r="K9">
        <v>36.90995238</v>
      </c>
      <c r="L9">
        <v>19.553821429999999</v>
      </c>
      <c r="M9">
        <v>223.52626190000001</v>
      </c>
      <c r="N9">
        <v>72.034142860000003</v>
      </c>
      <c r="O9">
        <v>36.78897619</v>
      </c>
      <c r="P9">
        <v>123.9131429</v>
      </c>
      <c r="Q9">
        <v>13.87255238</v>
      </c>
      <c r="R9">
        <v>7.9909095240000001</v>
      </c>
      <c r="S9">
        <v>1623.2147620000001</v>
      </c>
      <c r="T9">
        <v>231.00297620000001</v>
      </c>
      <c r="U9">
        <v>53.176690479999998</v>
      </c>
      <c r="V9">
        <v>34.611119049999999</v>
      </c>
      <c r="W9">
        <v>47.591880949999997</v>
      </c>
      <c r="X9">
        <v>26.5892619</v>
      </c>
      <c r="Y9" s="1">
        <v>0.43766203703703704</v>
      </c>
      <c r="Z9" t="s">
        <v>27</v>
      </c>
      <c r="AA9" t="s">
        <v>35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38.011767859999999</v>
      </c>
      <c r="H10">
        <v>19.806999999999999</v>
      </c>
      <c r="I10">
        <v>34.142499999999998</v>
      </c>
      <c r="J10">
        <v>30.850553569999999</v>
      </c>
      <c r="K10">
        <v>39.08114286</v>
      </c>
      <c r="L10">
        <v>18.85546429</v>
      </c>
      <c r="M10">
        <v>222.0360714</v>
      </c>
      <c r="N10">
        <v>71.79719643</v>
      </c>
      <c r="O10">
        <v>36.175821429999999</v>
      </c>
      <c r="P10">
        <v>114.5197321</v>
      </c>
      <c r="Q10">
        <v>14.187837500000001</v>
      </c>
      <c r="R10">
        <v>7.4914767859999998</v>
      </c>
      <c r="S10">
        <v>1616.0174999999999</v>
      </c>
      <c r="T10">
        <v>230.4423214</v>
      </c>
      <c r="U10">
        <v>70.19321429</v>
      </c>
      <c r="V10">
        <v>35.120107140000002</v>
      </c>
      <c r="W10">
        <v>46.676642860000001</v>
      </c>
      <c r="X10">
        <v>25.807214290000001</v>
      </c>
      <c r="Y10" s="1">
        <v>0.43769675925925927</v>
      </c>
      <c r="Z10" t="s">
        <v>27</v>
      </c>
      <c r="AA10" t="s">
        <v>35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36.811399999999999</v>
      </c>
      <c r="H11">
        <v>18.726614290000001</v>
      </c>
      <c r="I11">
        <v>33.521728570000001</v>
      </c>
      <c r="J11">
        <v>30.55674286</v>
      </c>
      <c r="K11">
        <v>39.081128569999997</v>
      </c>
      <c r="L11">
        <v>18.436457140000002</v>
      </c>
      <c r="M11">
        <v>221.738</v>
      </c>
      <c r="N11">
        <v>71.655014289999997</v>
      </c>
      <c r="O11">
        <v>33.35534286</v>
      </c>
      <c r="P11">
        <v>117.99728570000001</v>
      </c>
      <c r="Q11">
        <v>14.37701429</v>
      </c>
      <c r="R11">
        <v>8.3904542860000006</v>
      </c>
      <c r="S11">
        <v>1613.0285710000001</v>
      </c>
      <c r="T11">
        <v>231.45142860000001</v>
      </c>
      <c r="U11">
        <v>53.6021</v>
      </c>
      <c r="V11">
        <v>35.4255</v>
      </c>
      <c r="W11">
        <v>47.225785709999997</v>
      </c>
      <c r="X11">
        <v>26.27644286</v>
      </c>
      <c r="Y11" s="1">
        <v>0.4377314814814815</v>
      </c>
      <c r="Z11" t="s">
        <v>27</v>
      </c>
      <c r="AA11" t="s">
        <v>35</v>
      </c>
    </row>
    <row r="12" spans="1:27" x14ac:dyDescent="0.2">
      <c r="F12" t="s">
        <v>54</v>
      </c>
      <c r="G12">
        <f>AVERAGE(G3:G11)</f>
        <v>39.834558068888889</v>
      </c>
      <c r="H12">
        <f t="shared" ref="H12:W12" si="0">AVERAGE(H3:H11)</f>
        <v>13.444749207777779</v>
      </c>
      <c r="I12">
        <f t="shared" si="0"/>
        <v>33.878097354444442</v>
      </c>
      <c r="J12">
        <f t="shared" si="0"/>
        <v>31.264069181111111</v>
      </c>
      <c r="K12">
        <f t="shared" si="0"/>
        <v>38.743397355555551</v>
      </c>
      <c r="L12">
        <f t="shared" si="0"/>
        <v>19.134807937777779</v>
      </c>
      <c r="M12">
        <f t="shared" si="0"/>
        <v>240.98338226666667</v>
      </c>
      <c r="N12">
        <f t="shared" si="0"/>
        <v>75.867544048888874</v>
      </c>
      <c r="O12">
        <f t="shared" si="0"/>
        <v>36.584593122222223</v>
      </c>
      <c r="P12">
        <f t="shared" si="0"/>
        <v>117.33997393333334</v>
      </c>
      <c r="Q12" s="2">
        <f t="shared" si="0"/>
        <v>14.145801390000003</v>
      </c>
      <c r="R12" s="2">
        <f t="shared" si="0"/>
        <v>7.8244317858888888</v>
      </c>
      <c r="S12" s="2">
        <f t="shared" si="0"/>
        <v>1587.9060646666667</v>
      </c>
      <c r="T12">
        <f t="shared" si="0"/>
        <v>233.54473016666665</v>
      </c>
      <c r="U12" s="2">
        <f t="shared" si="0"/>
        <v>57.596256087777775</v>
      </c>
      <c r="V12">
        <f t="shared" si="0"/>
        <v>35.052242063333338</v>
      </c>
      <c r="W12">
        <f t="shared" si="0"/>
        <v>48.547780290000006</v>
      </c>
      <c r="X12">
        <f>AVERAGE(X3:X11)</f>
        <v>26.354645635555556</v>
      </c>
    </row>
    <row r="13" spans="1:27" x14ac:dyDescent="0.2">
      <c r="F13" t="s">
        <v>55</v>
      </c>
      <c r="G13">
        <f>STDEV(G3:G11)</f>
        <v>3.7075973181510942</v>
      </c>
      <c r="H13">
        <f t="shared" ref="H13:W13" si="1">STDEV(H3:H11)</f>
        <v>7.1852684137665541</v>
      </c>
      <c r="I13">
        <f t="shared" si="1"/>
        <v>0.87654753838373667</v>
      </c>
      <c r="J13">
        <f t="shared" si="1"/>
        <v>0.85769404716295683</v>
      </c>
      <c r="K13">
        <f t="shared" si="1"/>
        <v>1.1235276620616523</v>
      </c>
      <c r="L13">
        <f t="shared" si="1"/>
        <v>0.58009535667640733</v>
      </c>
      <c r="M13">
        <f t="shared" si="1"/>
        <v>27.837677247906111</v>
      </c>
      <c r="N13">
        <f t="shared" si="1"/>
        <v>6.0626789721434662</v>
      </c>
      <c r="O13">
        <f t="shared" si="1"/>
        <v>2.1565079233438373</v>
      </c>
      <c r="P13">
        <f t="shared" si="1"/>
        <v>4.2892207857066733</v>
      </c>
      <c r="Q13" s="2">
        <f t="shared" si="1"/>
        <v>0.22070183036422877</v>
      </c>
      <c r="R13" s="2">
        <f t="shared" si="1"/>
        <v>0.42671478012674469</v>
      </c>
      <c r="S13" s="2">
        <f t="shared" si="1"/>
        <v>44.506923203670624</v>
      </c>
      <c r="T13">
        <f t="shared" si="1"/>
        <v>3.9115590584161963</v>
      </c>
      <c r="U13" s="2">
        <f t="shared" si="1"/>
        <v>7.1784756870233295</v>
      </c>
      <c r="V13">
        <f t="shared" si="1"/>
        <v>0.35629166535714318</v>
      </c>
      <c r="W13">
        <f t="shared" si="1"/>
        <v>2.1401030639040206</v>
      </c>
      <c r="X13">
        <f>STDEV(X3:X11)</f>
        <v>0.38311987693992744</v>
      </c>
    </row>
    <row r="14" spans="1:27" x14ac:dyDescent="0.2">
      <c r="F14" t="s">
        <v>56</v>
      </c>
      <c r="G14">
        <f>G13*100/G12</f>
        <v>9.3074895213830864</v>
      </c>
      <c r="H14">
        <f t="shared" ref="H14:W14" si="2">H13*100/H12</f>
        <v>53.442933763389803</v>
      </c>
      <c r="I14">
        <f t="shared" si="2"/>
        <v>2.5873576346776246</v>
      </c>
      <c r="J14">
        <f t="shared" si="2"/>
        <v>2.7433858407694158</v>
      </c>
      <c r="K14">
        <f t="shared" si="2"/>
        <v>2.8999203444933457</v>
      </c>
      <c r="L14">
        <f t="shared" si="2"/>
        <v>3.0316236178735156</v>
      </c>
      <c r="M14">
        <f t="shared" si="2"/>
        <v>11.551699949626228</v>
      </c>
      <c r="N14">
        <f t="shared" si="2"/>
        <v>7.9911364578200779</v>
      </c>
      <c r="O14">
        <f t="shared" si="2"/>
        <v>5.8945794918077983</v>
      </c>
      <c r="P14">
        <f t="shared" si="2"/>
        <v>3.6553790169951736</v>
      </c>
      <c r="Q14" s="2">
        <f t="shared" si="2"/>
        <v>1.5601931928738098</v>
      </c>
      <c r="R14" s="2">
        <f t="shared" si="2"/>
        <v>5.4536200430082484</v>
      </c>
      <c r="S14" s="2">
        <f t="shared" si="2"/>
        <v>2.8028687712716507</v>
      </c>
      <c r="T14">
        <f t="shared" si="2"/>
        <v>1.6748650486032184</v>
      </c>
      <c r="U14" s="2">
        <f t="shared" si="2"/>
        <v>12.463441505786761</v>
      </c>
      <c r="V14">
        <f t="shared" si="2"/>
        <v>1.0164589891664726</v>
      </c>
      <c r="W14">
        <f t="shared" si="2"/>
        <v>4.4082408116707335</v>
      </c>
      <c r="X14">
        <f>X13*100/X12</f>
        <v>1.4537090812674525</v>
      </c>
    </row>
    <row r="15" spans="1:27" x14ac:dyDescent="0.2">
      <c r="A15" t="s">
        <v>57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s="2" t="s">
        <v>15</v>
      </c>
      <c r="R16" s="2" t="s">
        <v>16</v>
      </c>
      <c r="S16" s="2" t="s">
        <v>17</v>
      </c>
      <c r="T16" t="s">
        <v>18</v>
      </c>
      <c r="U16" s="2" t="s">
        <v>19</v>
      </c>
      <c r="V16" t="s">
        <v>20</v>
      </c>
      <c r="W16" t="s">
        <v>21</v>
      </c>
      <c r="X16" t="s">
        <v>22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40.012380950000001</v>
      </c>
      <c r="H17">
        <v>14.40508571</v>
      </c>
      <c r="I17">
        <v>26.900142859999999</v>
      </c>
      <c r="J17">
        <v>29.381476190000001</v>
      </c>
      <c r="K17">
        <v>30.396428570000001</v>
      </c>
      <c r="L17">
        <v>19.553821429999999</v>
      </c>
      <c r="M17">
        <v>241.40833330000001</v>
      </c>
      <c r="N17">
        <v>76.7732381</v>
      </c>
      <c r="O17">
        <v>41.694166670000001</v>
      </c>
      <c r="P17">
        <v>91.935571429999996</v>
      </c>
      <c r="Q17">
        <v>13.87255238</v>
      </c>
      <c r="R17">
        <v>7.9909095240000001</v>
      </c>
      <c r="S17">
        <v>1866.8076189999999</v>
      </c>
      <c r="T17">
        <v>253.43047619999999</v>
      </c>
      <c r="U17">
        <v>57.430833329999999</v>
      </c>
      <c r="V17">
        <v>38.683</v>
      </c>
      <c r="W17">
        <v>49.422333330000001</v>
      </c>
      <c r="X17">
        <v>28.153333329999999</v>
      </c>
      <c r="Y17" s="1">
        <v>0.44939814814814816</v>
      </c>
      <c r="Z17" t="s">
        <v>27</v>
      </c>
      <c r="AA17" t="s">
        <v>35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40.012392859999999</v>
      </c>
      <c r="H18">
        <v>7.2025428570000001</v>
      </c>
      <c r="I18">
        <v>27.934767860000001</v>
      </c>
      <c r="J18">
        <v>29.381482139999999</v>
      </c>
      <c r="K18">
        <v>32.56760714</v>
      </c>
      <c r="L18">
        <v>20.950517860000001</v>
      </c>
      <c r="M18">
        <v>240.66321429999999</v>
      </c>
      <c r="N18">
        <v>76.773232140000005</v>
      </c>
      <c r="O18">
        <v>41.694178569999998</v>
      </c>
      <c r="P18">
        <v>91.735696430000004</v>
      </c>
      <c r="Q18">
        <v>14.187837500000001</v>
      </c>
      <c r="R18">
        <v>7.4914767859999998</v>
      </c>
      <c r="S18">
        <v>1858.503571</v>
      </c>
      <c r="T18">
        <v>255.67321430000001</v>
      </c>
      <c r="U18">
        <v>55.835517860000003</v>
      </c>
      <c r="V18">
        <v>38.174017859999999</v>
      </c>
      <c r="W18">
        <v>49.422321429999997</v>
      </c>
      <c r="X18">
        <v>28.153321429999998</v>
      </c>
      <c r="Y18" s="1">
        <v>0.44943287037037033</v>
      </c>
      <c r="Z18" t="s">
        <v>27</v>
      </c>
      <c r="AA18" t="s">
        <v>35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40.012385709999997</v>
      </c>
      <c r="H19">
        <v>15.845599999999999</v>
      </c>
      <c r="I19">
        <v>27.314</v>
      </c>
      <c r="J19">
        <v>28.206214289999998</v>
      </c>
      <c r="K19">
        <v>31.26491429</v>
      </c>
      <c r="L19">
        <v>20.112500000000001</v>
      </c>
      <c r="M19">
        <v>239.62014289999999</v>
      </c>
      <c r="N19">
        <v>76.204542860000004</v>
      </c>
      <c r="O19">
        <v>41.694171429999997</v>
      </c>
      <c r="P19">
        <v>87.778471429999996</v>
      </c>
      <c r="Q19">
        <v>13.62032286</v>
      </c>
      <c r="R19">
        <v>8.3904542860000006</v>
      </c>
      <c r="S19">
        <v>1854.85</v>
      </c>
      <c r="T19">
        <v>257.01885709999999</v>
      </c>
      <c r="U19">
        <v>56.154571429999997</v>
      </c>
      <c r="V19">
        <v>39.090200000000003</v>
      </c>
      <c r="W19">
        <v>49.422328569999998</v>
      </c>
      <c r="X19">
        <v>28.153328569999999</v>
      </c>
      <c r="Y19" s="1">
        <v>0.44946759259259261</v>
      </c>
      <c r="Z19" t="s">
        <v>27</v>
      </c>
      <c r="AA19" t="s">
        <v>35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42.679880949999998</v>
      </c>
      <c r="H20">
        <v>2.4008476189999999</v>
      </c>
      <c r="I20">
        <v>31.03864286</v>
      </c>
      <c r="J20">
        <v>31.340238100000001</v>
      </c>
      <c r="K20">
        <v>36.90995238</v>
      </c>
      <c r="L20">
        <v>22.347223809999999</v>
      </c>
      <c r="M20">
        <v>260.28380950000002</v>
      </c>
      <c r="N20">
        <v>80.564499999999995</v>
      </c>
      <c r="O20">
        <v>47.416904760000001</v>
      </c>
      <c r="P20">
        <v>91.935571429999996</v>
      </c>
      <c r="Q20">
        <v>13.87255238</v>
      </c>
      <c r="R20">
        <v>7.9909095240000001</v>
      </c>
      <c r="S20">
        <v>1917.740714</v>
      </c>
      <c r="T20">
        <v>280.34333329999998</v>
      </c>
      <c r="U20">
        <v>59.557880949999998</v>
      </c>
      <c r="V20">
        <v>42.754904760000002</v>
      </c>
      <c r="W20">
        <v>65.896428569999998</v>
      </c>
      <c r="X20">
        <v>29.717404760000001</v>
      </c>
      <c r="Y20" s="1">
        <v>0.45265046296296302</v>
      </c>
      <c r="Z20" t="s">
        <v>47</v>
      </c>
      <c r="AA20" t="s">
        <v>35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44.013624999999998</v>
      </c>
      <c r="H21">
        <v>9.0031785709999994</v>
      </c>
      <c r="I21">
        <v>31.03864286</v>
      </c>
      <c r="J21">
        <v>30.850553569999999</v>
      </c>
      <c r="K21">
        <v>37.452750000000002</v>
      </c>
      <c r="L21">
        <v>23.045571429999999</v>
      </c>
      <c r="M21">
        <v>259.29053570000002</v>
      </c>
      <c r="N21">
        <v>80.327553570000006</v>
      </c>
      <c r="O21">
        <v>47.212517859999998</v>
      </c>
      <c r="P21">
        <v>91.136125000000007</v>
      </c>
      <c r="Q21">
        <v>14.187837500000001</v>
      </c>
      <c r="R21">
        <v>8.9897732139999995</v>
      </c>
      <c r="S21">
        <v>1909.989286</v>
      </c>
      <c r="T21">
        <v>280.90410709999998</v>
      </c>
      <c r="U21">
        <v>60.621410709999999</v>
      </c>
      <c r="V21">
        <v>44.281874999999999</v>
      </c>
      <c r="W21">
        <v>65.896446429999997</v>
      </c>
      <c r="X21">
        <v>30.499428569999999</v>
      </c>
      <c r="Y21" s="1">
        <v>0.45268518518518519</v>
      </c>
      <c r="Z21" t="s">
        <v>47</v>
      </c>
      <c r="AA21" t="s">
        <v>35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43.213371430000002</v>
      </c>
      <c r="H22">
        <v>2.8810171429999998</v>
      </c>
      <c r="I22">
        <v>29.797085710000001</v>
      </c>
      <c r="J22">
        <v>30.55674286</v>
      </c>
      <c r="K22">
        <v>36.475728570000001</v>
      </c>
      <c r="L22">
        <v>21.78854286</v>
      </c>
      <c r="M22">
        <v>258.09828570000002</v>
      </c>
      <c r="N22">
        <v>79.616685709999999</v>
      </c>
      <c r="O22">
        <v>47.089885709999997</v>
      </c>
      <c r="P22">
        <v>88.737799999999993</v>
      </c>
      <c r="Q22">
        <v>14.37701429</v>
      </c>
      <c r="R22">
        <v>8.3904542860000006</v>
      </c>
      <c r="S22">
        <v>1904.0114289999999</v>
      </c>
      <c r="T22">
        <v>282.58614290000003</v>
      </c>
      <c r="U22">
        <v>59.9833</v>
      </c>
      <c r="V22">
        <v>43.976471429999997</v>
      </c>
      <c r="W22">
        <v>65.896442859999993</v>
      </c>
      <c r="X22">
        <v>30.03021429</v>
      </c>
      <c r="Y22" s="1">
        <v>0.45271990740740736</v>
      </c>
      <c r="Z22" t="s">
        <v>47</v>
      </c>
      <c r="AA22" t="s">
        <v>35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53.349857139999997</v>
      </c>
      <c r="H23">
        <v>4.8016952379999998</v>
      </c>
      <c r="I23">
        <v>31.03864286</v>
      </c>
      <c r="J23">
        <v>35.257761899999998</v>
      </c>
      <c r="K23">
        <v>41.252309519999997</v>
      </c>
      <c r="L23">
        <v>27.934023809999999</v>
      </c>
      <c r="M23">
        <v>268.23142860000002</v>
      </c>
      <c r="N23">
        <v>85.303595240000007</v>
      </c>
      <c r="O23">
        <v>43.329238099999998</v>
      </c>
      <c r="P23">
        <v>99.929952380000003</v>
      </c>
      <c r="Q23">
        <v>15.13369286</v>
      </c>
      <c r="R23">
        <v>7.9909095240000001</v>
      </c>
      <c r="S23">
        <v>1576.710476</v>
      </c>
      <c r="T23">
        <v>253.43047619999999</v>
      </c>
      <c r="U23">
        <v>57.430833329999999</v>
      </c>
      <c r="V23">
        <v>38.683</v>
      </c>
      <c r="W23">
        <v>54.91369048</v>
      </c>
      <c r="X23">
        <v>28.153333329999999</v>
      </c>
      <c r="Y23" s="1">
        <v>0.45584490740740741</v>
      </c>
      <c r="Z23" t="s">
        <v>48</v>
      </c>
      <c r="AA23" t="s">
        <v>35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54.016714290000003</v>
      </c>
      <c r="H24">
        <v>18.006357139999999</v>
      </c>
      <c r="I24">
        <v>31.03864286</v>
      </c>
      <c r="J24">
        <v>33.788696430000002</v>
      </c>
      <c r="K24">
        <v>42.337892859999997</v>
      </c>
      <c r="L24">
        <v>29.330732139999999</v>
      </c>
      <c r="M24">
        <v>266.74142860000001</v>
      </c>
      <c r="N24">
        <v>83.881874999999994</v>
      </c>
      <c r="O24">
        <v>39.854732140000003</v>
      </c>
      <c r="P24">
        <v>97.13191071</v>
      </c>
      <c r="Q24">
        <v>15.13369286</v>
      </c>
      <c r="R24">
        <v>7.4914767859999998</v>
      </c>
      <c r="S24">
        <v>1567.8526790000001</v>
      </c>
      <c r="T24">
        <v>253.99107140000001</v>
      </c>
      <c r="U24">
        <v>57.430821430000002</v>
      </c>
      <c r="V24">
        <v>38.174017859999999</v>
      </c>
      <c r="W24">
        <v>53.54085714</v>
      </c>
      <c r="X24">
        <v>28.153321429999998</v>
      </c>
      <c r="Y24" s="1">
        <v>0.45587962962962963</v>
      </c>
      <c r="Z24" t="s">
        <v>48</v>
      </c>
      <c r="AA24" t="s">
        <v>35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52.816342859999999</v>
      </c>
      <c r="H25">
        <v>18.726614290000001</v>
      </c>
      <c r="I25">
        <v>31.03862857</v>
      </c>
      <c r="J25">
        <v>34.082514289999999</v>
      </c>
      <c r="K25">
        <v>42.989257139999999</v>
      </c>
      <c r="L25">
        <v>28.492714289999999</v>
      </c>
      <c r="M25">
        <v>265.84728569999999</v>
      </c>
      <c r="N25">
        <v>84.166214289999999</v>
      </c>
      <c r="O25">
        <v>42.67521429</v>
      </c>
      <c r="P25">
        <v>95.453085709999996</v>
      </c>
      <c r="Q25">
        <v>15.13368571</v>
      </c>
      <c r="R25">
        <v>7.1918185709999998</v>
      </c>
      <c r="S25">
        <v>1563.8671429999999</v>
      </c>
      <c r="T25">
        <v>254.32757140000001</v>
      </c>
      <c r="U25">
        <v>71.469457140000003</v>
      </c>
      <c r="V25">
        <v>37.868628569999998</v>
      </c>
      <c r="W25">
        <v>53.815428570000002</v>
      </c>
      <c r="X25">
        <v>28.153328569999999</v>
      </c>
      <c r="Y25" s="1">
        <v>0.45591435185185186</v>
      </c>
      <c r="Z25" t="s">
        <v>48</v>
      </c>
      <c r="AA25" t="s">
        <v>35</v>
      </c>
    </row>
    <row r="26" spans="1:27" x14ac:dyDescent="0.2">
      <c r="F26" t="s">
        <v>54</v>
      </c>
      <c r="G26">
        <f>AVERAGE(G17:G25)</f>
        <v>45.569661243333329</v>
      </c>
      <c r="H26">
        <f t="shared" ref="H26:W26" si="3">AVERAGE(H17:H25)</f>
        <v>10.363659840888888</v>
      </c>
      <c r="I26">
        <f t="shared" si="3"/>
        <v>29.68213293777778</v>
      </c>
      <c r="J26">
        <f t="shared" si="3"/>
        <v>31.427297752222223</v>
      </c>
      <c r="K26">
        <f t="shared" si="3"/>
        <v>36.849648941111113</v>
      </c>
      <c r="L26">
        <f t="shared" si="3"/>
        <v>23.728405292222227</v>
      </c>
      <c r="M26">
        <f t="shared" si="3"/>
        <v>255.57605158888887</v>
      </c>
      <c r="N26">
        <f t="shared" si="3"/>
        <v>80.401270767777788</v>
      </c>
      <c r="O26">
        <f t="shared" si="3"/>
        <v>43.629001058888889</v>
      </c>
      <c r="P26">
        <f t="shared" si="3"/>
        <v>92.863798279999997</v>
      </c>
      <c r="Q26" s="2">
        <f t="shared" si="3"/>
        <v>14.391020926666666</v>
      </c>
      <c r="R26" s="2">
        <f t="shared" si="3"/>
        <v>7.9909091667777785</v>
      </c>
      <c r="S26" s="2">
        <f t="shared" si="3"/>
        <v>1780.0369907777776</v>
      </c>
      <c r="T26">
        <f t="shared" si="3"/>
        <v>263.52280554444445</v>
      </c>
      <c r="U26" s="2">
        <f t="shared" si="3"/>
        <v>59.546069575555549</v>
      </c>
      <c r="V26">
        <f t="shared" si="3"/>
        <v>40.187346164444449</v>
      </c>
      <c r="W26">
        <f t="shared" si="3"/>
        <v>56.469586375555558</v>
      </c>
      <c r="X26">
        <f>AVERAGE(X17:X25)</f>
        <v>28.79633492</v>
      </c>
    </row>
    <row r="27" spans="1:27" x14ac:dyDescent="0.2">
      <c r="F27" t="s">
        <v>55</v>
      </c>
      <c r="G27">
        <f>STDEV(G17:G25)</f>
        <v>6.0557063577693446</v>
      </c>
      <c r="H27">
        <f t="shared" ref="H27:W27" si="4">STDEV(H17:H25)</f>
        <v>6.4895103862696617</v>
      </c>
      <c r="I27">
        <f t="shared" si="4"/>
        <v>1.789363655580813</v>
      </c>
      <c r="J27">
        <f t="shared" si="4"/>
        <v>2.4275254703792895</v>
      </c>
      <c r="K27">
        <f t="shared" si="4"/>
        <v>4.7285755046551641</v>
      </c>
      <c r="L27">
        <f t="shared" si="4"/>
        <v>3.8099787428874476</v>
      </c>
      <c r="M27">
        <f t="shared" si="4"/>
        <v>11.781089097244955</v>
      </c>
      <c r="N27">
        <f t="shared" si="4"/>
        <v>3.444336891065801</v>
      </c>
      <c r="O27">
        <f t="shared" si="4"/>
        <v>2.8645001844544558</v>
      </c>
      <c r="P27">
        <f t="shared" si="4"/>
        <v>3.9325058291380595</v>
      </c>
      <c r="Q27" s="2">
        <f t="shared" si="4"/>
        <v>0.59885642633162151</v>
      </c>
      <c r="R27" s="2">
        <f t="shared" si="4"/>
        <v>0.55389678366340778</v>
      </c>
      <c r="S27" s="2">
        <f t="shared" si="4"/>
        <v>159.52898055784021</v>
      </c>
      <c r="T27">
        <f t="shared" si="4"/>
        <v>13.376680113681685</v>
      </c>
      <c r="U27" s="2">
        <f t="shared" si="4"/>
        <v>4.7724209879711745</v>
      </c>
      <c r="V27">
        <f t="shared" si="4"/>
        <v>2.6675895318089067</v>
      </c>
      <c r="W27">
        <f t="shared" si="4"/>
        <v>7.3623285152529707</v>
      </c>
      <c r="X27">
        <f>STDEV(X17:X25)</f>
        <v>0.9843846459177692</v>
      </c>
    </row>
    <row r="28" spans="1:27" x14ac:dyDescent="0.2">
      <c r="F28" t="s">
        <v>56</v>
      </c>
      <c r="G28">
        <f>G27*100/G26</f>
        <v>13.288899220542859</v>
      </c>
      <c r="H28">
        <f t="shared" ref="H28:W28" si="5">H27*100/H26</f>
        <v>62.617940823046716</v>
      </c>
      <c r="I28">
        <f t="shared" si="5"/>
        <v>6.028420057722367</v>
      </c>
      <c r="J28">
        <f t="shared" si="5"/>
        <v>7.7242577122547518</v>
      </c>
      <c r="K28">
        <f t="shared" si="5"/>
        <v>12.832077483863772</v>
      </c>
      <c r="L28">
        <f t="shared" si="5"/>
        <v>16.056615250651905</v>
      </c>
      <c r="M28">
        <f t="shared" si="5"/>
        <v>4.6096216856012875</v>
      </c>
      <c r="N28">
        <f t="shared" si="5"/>
        <v>4.2839333982842707</v>
      </c>
      <c r="O28">
        <f t="shared" si="5"/>
        <v>6.5655873729220939</v>
      </c>
      <c r="P28">
        <f t="shared" si="5"/>
        <v>4.2347027603597382</v>
      </c>
      <c r="Q28" s="2">
        <f t="shared" si="5"/>
        <v>4.1613199604340521</v>
      </c>
      <c r="R28" s="2">
        <f t="shared" si="5"/>
        <v>6.9315865329346353</v>
      </c>
      <c r="S28" s="2">
        <f t="shared" si="5"/>
        <v>8.9621160337873036</v>
      </c>
      <c r="T28">
        <f t="shared" si="5"/>
        <v>5.0760996134832208</v>
      </c>
      <c r="U28" s="2">
        <f t="shared" si="5"/>
        <v>8.0146700227051042</v>
      </c>
      <c r="V28">
        <f t="shared" si="5"/>
        <v>6.6378842755460248</v>
      </c>
      <c r="W28">
        <f t="shared" si="5"/>
        <v>13.037688050854859</v>
      </c>
      <c r="X28">
        <f>X27*100/X26</f>
        <v>3.4184372721477194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s="2" t="s">
        <v>15</v>
      </c>
      <c r="R30" s="2" t="s">
        <v>16</v>
      </c>
      <c r="S30" s="2" t="s">
        <v>17</v>
      </c>
      <c r="T30" t="s">
        <v>18</v>
      </c>
      <c r="U30" s="2" t="s">
        <v>19</v>
      </c>
      <c r="V30" t="s">
        <v>20</v>
      </c>
      <c r="W30" t="s">
        <v>21</v>
      </c>
      <c r="X30" t="s">
        <v>22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42.679880949999998</v>
      </c>
      <c r="H31">
        <v>31.21102381</v>
      </c>
      <c r="I31">
        <v>66.215761900000004</v>
      </c>
      <c r="J31">
        <v>52.886666669999997</v>
      </c>
      <c r="K31">
        <v>60.792880949999997</v>
      </c>
      <c r="L31">
        <v>19.553821429999999</v>
      </c>
      <c r="M31">
        <v>198.69002380000001</v>
      </c>
      <c r="N31">
        <v>67.295071429999993</v>
      </c>
      <c r="O31">
        <v>36.78897619</v>
      </c>
      <c r="P31">
        <v>171.08009519999999</v>
      </c>
      <c r="Q31">
        <v>15.13369286</v>
      </c>
      <c r="R31">
        <v>7.9909095240000001</v>
      </c>
      <c r="S31">
        <v>1802.5876189999999</v>
      </c>
      <c r="T31">
        <v>239.97404760000001</v>
      </c>
      <c r="U31">
        <v>53.176690479999998</v>
      </c>
      <c r="V31">
        <v>36.647071429999997</v>
      </c>
      <c r="W31">
        <v>45.76142857</v>
      </c>
      <c r="X31">
        <v>26.5892619</v>
      </c>
      <c r="Y31" s="1">
        <v>0.46012731481481484</v>
      </c>
      <c r="Z31" t="s">
        <v>27</v>
      </c>
      <c r="AA31" t="s">
        <v>35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42.012999999999998</v>
      </c>
      <c r="H32">
        <v>23.408267859999999</v>
      </c>
      <c r="I32">
        <v>63.62919643</v>
      </c>
      <c r="J32">
        <v>49.948517860000003</v>
      </c>
      <c r="K32">
        <v>63.506839290000002</v>
      </c>
      <c r="L32">
        <v>20.950517860000001</v>
      </c>
      <c r="M32">
        <v>195.95803570000001</v>
      </c>
      <c r="N32">
        <v>65.399428569999998</v>
      </c>
      <c r="O32">
        <v>39.24157143</v>
      </c>
      <c r="P32">
        <v>157.6894643</v>
      </c>
      <c r="Q32">
        <v>15.13369286</v>
      </c>
      <c r="R32">
        <v>8.9897732139999995</v>
      </c>
      <c r="S32">
        <v>1793.7303569999999</v>
      </c>
      <c r="T32">
        <v>240.53464289999999</v>
      </c>
      <c r="U32">
        <v>67.002624999999995</v>
      </c>
      <c r="V32">
        <v>36.647071429999997</v>
      </c>
      <c r="W32">
        <v>45.303803569999999</v>
      </c>
      <c r="X32">
        <v>25.807214290000001</v>
      </c>
      <c r="Y32" s="1">
        <v>0.46016203703703701</v>
      </c>
      <c r="Z32" t="s">
        <v>27</v>
      </c>
      <c r="AA32" t="s">
        <v>35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43.213371430000002</v>
      </c>
      <c r="H33">
        <v>30.250685709999999</v>
      </c>
      <c r="I33">
        <v>67.043442859999999</v>
      </c>
      <c r="J33">
        <v>51.711399999999998</v>
      </c>
      <c r="K33">
        <v>65.135228569999995</v>
      </c>
      <c r="L33">
        <v>21.78854286</v>
      </c>
      <c r="M33">
        <v>197.29914289999999</v>
      </c>
      <c r="N33">
        <v>66.536814289999995</v>
      </c>
      <c r="O33">
        <v>39.24157143</v>
      </c>
      <c r="P33">
        <v>168.36199999999999</v>
      </c>
      <c r="Q33">
        <v>15.89038571</v>
      </c>
      <c r="R33">
        <v>8.3904542860000006</v>
      </c>
      <c r="S33">
        <v>1789.742857</v>
      </c>
      <c r="T33">
        <v>242.21671430000001</v>
      </c>
      <c r="U33">
        <v>67.640742860000003</v>
      </c>
      <c r="V33">
        <v>36.647071429999997</v>
      </c>
      <c r="W33">
        <v>45.029228570000001</v>
      </c>
      <c r="X33">
        <v>26.27644286</v>
      </c>
      <c r="Y33" s="1">
        <v>0.46020833333333333</v>
      </c>
      <c r="Z33" t="s">
        <v>27</v>
      </c>
      <c r="AA33" t="s">
        <v>35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42.679880949999998</v>
      </c>
      <c r="H34">
        <v>21.607628569999999</v>
      </c>
      <c r="I34">
        <v>64.146523810000005</v>
      </c>
      <c r="J34">
        <v>50.927904759999997</v>
      </c>
      <c r="K34">
        <v>62.964047620000002</v>
      </c>
      <c r="L34">
        <v>22.347223809999999</v>
      </c>
      <c r="M34">
        <v>255.31666670000001</v>
      </c>
      <c r="N34">
        <v>78.668880950000002</v>
      </c>
      <c r="O34">
        <v>37.606499999999997</v>
      </c>
      <c r="P34">
        <v>174.2778333</v>
      </c>
      <c r="Q34">
        <v>16.394833330000001</v>
      </c>
      <c r="R34">
        <v>7.9909095240000001</v>
      </c>
      <c r="S34">
        <v>1508.0616669999999</v>
      </c>
      <c r="T34">
        <v>228.76019049999999</v>
      </c>
      <c r="U34">
        <v>55.303738099999997</v>
      </c>
      <c r="V34">
        <v>38.683</v>
      </c>
      <c r="W34">
        <v>51.252785709999998</v>
      </c>
      <c r="X34">
        <v>26.5892619</v>
      </c>
      <c r="Y34" s="1">
        <v>0.4634375</v>
      </c>
      <c r="Z34" t="s">
        <v>47</v>
      </c>
      <c r="AA34" t="s">
        <v>35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42.012999999999998</v>
      </c>
      <c r="H35">
        <v>19.806999999999999</v>
      </c>
      <c r="I35">
        <v>60.525339289999998</v>
      </c>
      <c r="J35">
        <v>49.948517860000003</v>
      </c>
      <c r="K35">
        <v>65.135232139999999</v>
      </c>
      <c r="L35">
        <v>23.045571429999999</v>
      </c>
      <c r="M35">
        <v>253.32982139999999</v>
      </c>
      <c r="N35">
        <v>78.194964290000001</v>
      </c>
      <c r="O35">
        <v>36.788982140000002</v>
      </c>
      <c r="P35">
        <v>159.48819639999999</v>
      </c>
      <c r="Q35">
        <v>16.079548209999999</v>
      </c>
      <c r="R35">
        <v>8.9897732139999995</v>
      </c>
      <c r="S35">
        <v>1501.418214</v>
      </c>
      <c r="T35">
        <v>230.4423214</v>
      </c>
      <c r="U35">
        <v>54.240214289999997</v>
      </c>
      <c r="V35">
        <v>38.174017859999999</v>
      </c>
      <c r="W35">
        <v>52.168017859999999</v>
      </c>
      <c r="X35">
        <v>25.807214290000001</v>
      </c>
      <c r="Y35" s="1">
        <v>0.46347222222222223</v>
      </c>
      <c r="Z35" t="s">
        <v>47</v>
      </c>
      <c r="AA35" t="s">
        <v>35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41.61288571</v>
      </c>
      <c r="H36">
        <v>28.81017143</v>
      </c>
      <c r="I36">
        <v>60.835728570000001</v>
      </c>
      <c r="J36">
        <v>49.360885709999998</v>
      </c>
      <c r="K36">
        <v>66.437928569999997</v>
      </c>
      <c r="L36">
        <v>21.78854286</v>
      </c>
      <c r="M36">
        <v>252.7337143</v>
      </c>
      <c r="N36">
        <v>77.910614289999998</v>
      </c>
      <c r="O36">
        <v>36.788971429999997</v>
      </c>
      <c r="P36">
        <v>166.923</v>
      </c>
      <c r="Q36">
        <v>15.89038571</v>
      </c>
      <c r="R36">
        <v>8.3904542860000006</v>
      </c>
      <c r="S36">
        <v>1497.432857</v>
      </c>
      <c r="T36">
        <v>231.45142860000001</v>
      </c>
      <c r="U36">
        <v>54.878342859999997</v>
      </c>
      <c r="V36">
        <v>37.868628569999998</v>
      </c>
      <c r="W36">
        <v>51.618871429999999</v>
      </c>
      <c r="X36">
        <v>25.338000000000001</v>
      </c>
      <c r="Y36" s="1">
        <v>0.4635185185185185</v>
      </c>
      <c r="Z36" t="s">
        <v>47</v>
      </c>
      <c r="AA36" t="s">
        <v>35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45.347380950000002</v>
      </c>
      <c r="H37">
        <v>21.607628569999999</v>
      </c>
      <c r="I37">
        <v>62.077261900000003</v>
      </c>
      <c r="J37">
        <v>50.927904759999997</v>
      </c>
      <c r="K37">
        <v>65.135214289999993</v>
      </c>
      <c r="L37">
        <v>25.140619050000002</v>
      </c>
      <c r="M37">
        <v>249.35595240000001</v>
      </c>
      <c r="N37">
        <v>77.721047619999993</v>
      </c>
      <c r="O37">
        <v>38.424047620000003</v>
      </c>
      <c r="P37">
        <v>169.4812143</v>
      </c>
      <c r="Q37">
        <v>13.87255238</v>
      </c>
      <c r="R37">
        <v>7.9909095240000001</v>
      </c>
      <c r="S37">
        <v>1519.1340479999999</v>
      </c>
      <c r="T37">
        <v>231.00297620000001</v>
      </c>
      <c r="U37">
        <v>53.176690479999998</v>
      </c>
      <c r="V37">
        <v>34.611119049999999</v>
      </c>
      <c r="W37">
        <v>49.422333330000001</v>
      </c>
      <c r="X37">
        <v>25.025166670000001</v>
      </c>
      <c r="Y37" s="1">
        <v>0.46660879629629631</v>
      </c>
      <c r="Z37" t="s">
        <v>48</v>
      </c>
      <c r="AA37" t="s">
        <v>35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46.014249999999997</v>
      </c>
      <c r="H38">
        <v>16.205721430000001</v>
      </c>
      <c r="I38">
        <v>62.077267859999999</v>
      </c>
      <c r="J38">
        <v>51.417589290000002</v>
      </c>
      <c r="K38">
        <v>70.020357140000002</v>
      </c>
      <c r="L38">
        <v>27.235678570000001</v>
      </c>
      <c r="M38">
        <v>248.85928569999999</v>
      </c>
      <c r="N38">
        <v>77.48408929</v>
      </c>
      <c r="O38">
        <v>38.628428569999997</v>
      </c>
      <c r="P38">
        <v>164.28483929999999</v>
      </c>
      <c r="Q38">
        <v>15.13369286</v>
      </c>
      <c r="R38">
        <v>7.4914767859999998</v>
      </c>
      <c r="S38">
        <v>1513.0441069999999</v>
      </c>
      <c r="T38">
        <v>232.1242857</v>
      </c>
      <c r="U38">
        <v>52.644910709999998</v>
      </c>
      <c r="V38">
        <v>35.120107140000002</v>
      </c>
      <c r="W38">
        <v>49.422321429999997</v>
      </c>
      <c r="X38">
        <v>24.63416071</v>
      </c>
      <c r="Y38" s="1">
        <v>0.46664351851851849</v>
      </c>
      <c r="Z38" t="s">
        <v>48</v>
      </c>
      <c r="AA38" t="s">
        <v>35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46.414371430000003</v>
      </c>
      <c r="H39">
        <v>30.250685709999999</v>
      </c>
      <c r="I39">
        <v>62.077271430000003</v>
      </c>
      <c r="J39">
        <v>51.711399999999998</v>
      </c>
      <c r="K39">
        <v>70.346042859999997</v>
      </c>
      <c r="L39">
        <v>26.81667143</v>
      </c>
      <c r="M39">
        <v>248.56128570000001</v>
      </c>
      <c r="N39">
        <v>77.910614289999998</v>
      </c>
      <c r="O39">
        <v>38.260528569999998</v>
      </c>
      <c r="P39">
        <v>168.36199999999999</v>
      </c>
      <c r="Q39">
        <v>15.13368571</v>
      </c>
      <c r="R39">
        <v>7.1918185709999998</v>
      </c>
      <c r="S39">
        <v>1509.39</v>
      </c>
      <c r="T39">
        <v>232.79714290000001</v>
      </c>
      <c r="U39">
        <v>71.469457140000003</v>
      </c>
      <c r="V39">
        <v>35.4255</v>
      </c>
      <c r="W39">
        <v>49.422328569999998</v>
      </c>
      <c r="X39">
        <v>25.338000000000001</v>
      </c>
      <c r="Y39" s="1">
        <v>0.46667824074074077</v>
      </c>
      <c r="Z39" t="s">
        <v>48</v>
      </c>
      <c r="AA39" t="s">
        <v>35</v>
      </c>
    </row>
    <row r="40" spans="1:27" x14ac:dyDescent="0.2">
      <c r="F40" t="s">
        <v>54</v>
      </c>
      <c r="G40">
        <f>AVERAGE(G31:G39)</f>
        <v>43.55422460222222</v>
      </c>
      <c r="H40">
        <f t="shared" ref="H40:X40" si="6">AVERAGE(H31:H39)</f>
        <v>24.795423676666669</v>
      </c>
      <c r="I40">
        <f t="shared" si="6"/>
        <v>63.180866005555558</v>
      </c>
      <c r="J40">
        <f t="shared" si="6"/>
        <v>50.982309656666672</v>
      </c>
      <c r="K40">
        <f t="shared" si="6"/>
        <v>65.497085714444438</v>
      </c>
      <c r="L40">
        <f t="shared" si="6"/>
        <v>23.185243255555559</v>
      </c>
      <c r="M40">
        <f t="shared" si="6"/>
        <v>233.34488095555557</v>
      </c>
      <c r="N40">
        <f t="shared" si="6"/>
        <v>74.12461389111111</v>
      </c>
      <c r="O40">
        <f t="shared" si="6"/>
        <v>37.974397486666668</v>
      </c>
      <c r="P40">
        <f t="shared" si="6"/>
        <v>166.66096031111113</v>
      </c>
      <c r="Q40" s="2">
        <f t="shared" si="6"/>
        <v>15.40694107</v>
      </c>
      <c r="R40" s="2">
        <f t="shared" si="6"/>
        <v>8.1573865476666683</v>
      </c>
      <c r="S40" s="2">
        <f t="shared" si="6"/>
        <v>1603.8379695555552</v>
      </c>
      <c r="T40">
        <f t="shared" si="6"/>
        <v>234.36708334444444</v>
      </c>
      <c r="U40" s="2">
        <f t="shared" si="6"/>
        <v>58.837045768888885</v>
      </c>
      <c r="V40">
        <f t="shared" si="6"/>
        <v>36.647065212222223</v>
      </c>
      <c r="W40">
        <f t="shared" si="6"/>
        <v>48.82234656</v>
      </c>
      <c r="X40">
        <f t="shared" si="6"/>
        <v>25.711635846666667</v>
      </c>
    </row>
    <row r="41" spans="1:27" x14ac:dyDescent="0.2">
      <c r="F41" t="s">
        <v>55</v>
      </c>
      <c r="G41">
        <f>STDEV(G31:G39)</f>
        <v>1.8578297922090441</v>
      </c>
      <c r="H41">
        <f t="shared" ref="H41:X41" si="7">STDEV(H31:H39)</f>
        <v>5.4510724209390924</v>
      </c>
      <c r="I41">
        <f t="shared" si="7"/>
        <v>2.2767540440261231</v>
      </c>
      <c r="J41">
        <f t="shared" si="7"/>
        <v>1.0983838018315699</v>
      </c>
      <c r="K41">
        <f t="shared" si="7"/>
        <v>3.1176371237169986</v>
      </c>
      <c r="L41">
        <f t="shared" si="7"/>
        <v>2.6509748723036037</v>
      </c>
      <c r="M41">
        <f t="shared" si="7"/>
        <v>27.121727367442968</v>
      </c>
      <c r="N41">
        <f t="shared" si="7"/>
        <v>5.8143393427103467</v>
      </c>
      <c r="O41">
        <f t="shared" si="7"/>
        <v>1.0169985984363461</v>
      </c>
      <c r="P41">
        <f t="shared" si="7"/>
        <v>5.3495012683797398</v>
      </c>
      <c r="Q41" s="2">
        <f t="shared" si="7"/>
        <v>0.75405402812146061</v>
      </c>
      <c r="R41" s="2">
        <f t="shared" si="7"/>
        <v>0.60758511670758142</v>
      </c>
      <c r="S41" s="2">
        <f t="shared" si="7"/>
        <v>143.80751994176953</v>
      </c>
      <c r="T41">
        <f t="shared" si="7"/>
        <v>5.0651710558922831</v>
      </c>
      <c r="U41" s="2">
        <f t="shared" si="7"/>
        <v>7.5454275535765589</v>
      </c>
      <c r="V41">
        <f t="shared" si="7"/>
        <v>1.4114589607620605</v>
      </c>
      <c r="W41">
        <f t="shared" si="7"/>
        <v>2.7869818450969612</v>
      </c>
      <c r="X41">
        <f t="shared" si="7"/>
        <v>0.68821621887913498</v>
      </c>
    </row>
    <row r="42" spans="1:27" x14ac:dyDescent="0.2">
      <c r="F42" t="s">
        <v>56</v>
      </c>
      <c r="G42">
        <f>G41*100/G40</f>
        <v>4.2655558884964151</v>
      </c>
      <c r="H42">
        <f t="shared" ref="H42:X42" si="8">H41*100/H40</f>
        <v>21.984187453383729</v>
      </c>
      <c r="I42">
        <f t="shared" si="8"/>
        <v>3.6035499162450955</v>
      </c>
      <c r="J42">
        <f t="shared" si="8"/>
        <v>2.1544410389181738</v>
      </c>
      <c r="K42">
        <f t="shared" si="8"/>
        <v>4.7599631185261249</v>
      </c>
      <c r="L42">
        <f t="shared" si="8"/>
        <v>11.433888543172337</v>
      </c>
      <c r="M42">
        <f t="shared" si="8"/>
        <v>11.623022222033983</v>
      </c>
      <c r="N42">
        <f t="shared" si="8"/>
        <v>7.8440062450127535</v>
      </c>
      <c r="O42">
        <f t="shared" si="8"/>
        <v>2.6781164830684365</v>
      </c>
      <c r="P42">
        <f t="shared" si="8"/>
        <v>3.2098106589531601</v>
      </c>
      <c r="Q42" s="2">
        <f t="shared" si="8"/>
        <v>4.8942487979637654</v>
      </c>
      <c r="R42" s="2">
        <f t="shared" si="8"/>
        <v>7.4482815440611247</v>
      </c>
      <c r="S42" s="2">
        <f t="shared" si="8"/>
        <v>8.9664618665700075</v>
      </c>
      <c r="T42">
        <f t="shared" si="8"/>
        <v>2.161212651372252</v>
      </c>
      <c r="U42" s="2">
        <f t="shared" si="8"/>
        <v>12.824280102734756</v>
      </c>
      <c r="V42">
        <f t="shared" si="8"/>
        <v>3.8514924799253021</v>
      </c>
      <c r="W42">
        <f t="shared" si="8"/>
        <v>5.7084143665071752</v>
      </c>
      <c r="X42">
        <f t="shared" si="8"/>
        <v>2.676672238916908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s="2" t="s">
        <v>15</v>
      </c>
      <c r="R44" s="2" t="s">
        <v>16</v>
      </c>
      <c r="S44" s="2" t="s">
        <v>17</v>
      </c>
      <c r="T44" t="s">
        <v>18</v>
      </c>
      <c r="U44" s="2" t="s">
        <v>19</v>
      </c>
      <c r="V44" t="s">
        <v>20</v>
      </c>
      <c r="W44" t="s">
        <v>21</v>
      </c>
      <c r="X44" t="s">
        <v>22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37.344904759999999</v>
      </c>
      <c r="H45">
        <v>26.409333329999999</v>
      </c>
      <c r="I45">
        <v>66.215761900000004</v>
      </c>
      <c r="J45">
        <v>52.886666669999997</v>
      </c>
      <c r="K45">
        <v>60.792880949999997</v>
      </c>
      <c r="L45">
        <v>22.347223809999999</v>
      </c>
      <c r="M45">
        <v>245.38214289999999</v>
      </c>
      <c r="N45">
        <v>80.564499999999995</v>
      </c>
      <c r="O45">
        <v>47.416904760000001</v>
      </c>
      <c r="P45">
        <v>174.2778333</v>
      </c>
      <c r="Q45">
        <v>17.655973809999999</v>
      </c>
      <c r="R45">
        <v>9.9886357140000008</v>
      </c>
      <c r="S45">
        <v>2114.8295240000002</v>
      </c>
      <c r="T45">
        <v>287.07166669999998</v>
      </c>
      <c r="U45">
        <v>59.557880949999998</v>
      </c>
      <c r="V45">
        <v>44.79085714</v>
      </c>
      <c r="W45">
        <v>51.252785709999998</v>
      </c>
      <c r="X45">
        <v>31.281476189999999</v>
      </c>
      <c r="Y45" s="1">
        <v>0.47042824074074074</v>
      </c>
      <c r="Z45" t="s">
        <v>27</v>
      </c>
      <c r="AA45" t="s">
        <v>35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38.011767859999999</v>
      </c>
      <c r="H46">
        <v>34.212071430000002</v>
      </c>
      <c r="I46">
        <v>65.181124999999994</v>
      </c>
      <c r="J46">
        <v>52.886660710000001</v>
      </c>
      <c r="K46">
        <v>63.506839290000002</v>
      </c>
      <c r="L46">
        <v>23.045571429999999</v>
      </c>
      <c r="M46">
        <v>244.38874999999999</v>
      </c>
      <c r="N46">
        <v>80.327553570000006</v>
      </c>
      <c r="O46">
        <v>45.373071430000003</v>
      </c>
      <c r="P46">
        <v>173.87812500000001</v>
      </c>
      <c r="Q46">
        <v>17.971267860000001</v>
      </c>
      <c r="R46">
        <v>10.488067859999999</v>
      </c>
      <c r="S46">
        <v>2107.6321429999998</v>
      </c>
      <c r="T46">
        <v>287.63232140000002</v>
      </c>
      <c r="U46">
        <v>62.216714289999999</v>
      </c>
      <c r="V46">
        <v>44.281874999999999</v>
      </c>
      <c r="W46">
        <v>52.168017859999999</v>
      </c>
      <c r="X46">
        <v>30.499428569999999</v>
      </c>
      <c r="Y46" s="1">
        <v>0.47046296296296292</v>
      </c>
      <c r="Z46" t="s">
        <v>27</v>
      </c>
      <c r="AA46" t="s">
        <v>35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36.811399999999999</v>
      </c>
      <c r="H47">
        <v>8.6430514289999998</v>
      </c>
      <c r="I47">
        <v>67.043442859999999</v>
      </c>
      <c r="J47">
        <v>54.061914289999997</v>
      </c>
      <c r="K47">
        <v>66.437928569999997</v>
      </c>
      <c r="L47">
        <v>23.464585710000001</v>
      </c>
      <c r="M47">
        <v>244.3887143</v>
      </c>
      <c r="N47">
        <v>80.754071429999996</v>
      </c>
      <c r="O47">
        <v>47.089885709999997</v>
      </c>
      <c r="P47">
        <v>181.79257140000001</v>
      </c>
      <c r="Q47">
        <v>18.160428570000001</v>
      </c>
      <c r="R47">
        <v>9.5890900000000006</v>
      </c>
      <c r="S47">
        <v>2101.9857139999999</v>
      </c>
      <c r="T47">
        <v>287.96871429999999</v>
      </c>
      <c r="U47">
        <v>59.9833</v>
      </c>
      <c r="V47">
        <v>45.198042860000001</v>
      </c>
      <c r="W47">
        <v>51.618871429999999</v>
      </c>
      <c r="X47">
        <v>30.03021429</v>
      </c>
      <c r="Y47" s="1">
        <v>0.4704976851851852</v>
      </c>
      <c r="Z47" t="s">
        <v>27</v>
      </c>
      <c r="AA47" t="s">
        <v>35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48.014857139999997</v>
      </c>
      <c r="H48">
        <v>31.21102381</v>
      </c>
      <c r="I48">
        <v>64.146523810000005</v>
      </c>
      <c r="J48">
        <v>52.886666669999997</v>
      </c>
      <c r="K48">
        <v>67.306404760000007</v>
      </c>
      <c r="L48">
        <v>25.140619050000002</v>
      </c>
      <c r="M48">
        <v>307.96952379999999</v>
      </c>
      <c r="N48">
        <v>91.938309520000004</v>
      </c>
      <c r="O48">
        <v>39.24157143</v>
      </c>
      <c r="P48">
        <v>181.47280950000001</v>
      </c>
      <c r="Q48">
        <v>17.655973809999999</v>
      </c>
      <c r="R48">
        <v>7.9909095240000001</v>
      </c>
      <c r="S48">
        <v>1607.7133329999999</v>
      </c>
      <c r="T48">
        <v>246.70214290000001</v>
      </c>
      <c r="U48">
        <v>57.430833329999999</v>
      </c>
      <c r="V48">
        <v>42.754904760000002</v>
      </c>
      <c r="W48">
        <v>60.40507143</v>
      </c>
      <c r="X48">
        <v>28.153333329999999</v>
      </c>
      <c r="Y48" s="1">
        <v>0.47409722222222223</v>
      </c>
      <c r="Z48" t="s">
        <v>47</v>
      </c>
      <c r="AA48" t="s">
        <v>35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48.014857139999997</v>
      </c>
      <c r="H49">
        <v>30.610803570000002</v>
      </c>
      <c r="I49">
        <v>62.077267859999999</v>
      </c>
      <c r="J49">
        <v>52.886660710000001</v>
      </c>
      <c r="K49">
        <v>68.391982139999996</v>
      </c>
      <c r="L49">
        <v>27.235678570000001</v>
      </c>
      <c r="M49">
        <v>306.23107140000002</v>
      </c>
      <c r="N49">
        <v>90.990499999999997</v>
      </c>
      <c r="O49">
        <v>42.307321430000002</v>
      </c>
      <c r="P49">
        <v>172.07939289999999</v>
      </c>
      <c r="Q49">
        <v>17.971267860000001</v>
      </c>
      <c r="R49">
        <v>8.9897732139999995</v>
      </c>
      <c r="S49">
        <v>1601.069821</v>
      </c>
      <c r="T49">
        <v>247.26285709999999</v>
      </c>
      <c r="U49">
        <v>76.574428569999995</v>
      </c>
      <c r="V49">
        <v>42.754910709999997</v>
      </c>
      <c r="W49">
        <v>60.40507143</v>
      </c>
      <c r="X49">
        <v>28.153321429999998</v>
      </c>
      <c r="Y49" s="1">
        <v>0.47413194444444445</v>
      </c>
      <c r="Z49" t="s">
        <v>47</v>
      </c>
      <c r="AA49" t="s">
        <v>35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48.014871429999999</v>
      </c>
      <c r="H50">
        <v>30.250685709999999</v>
      </c>
      <c r="I50">
        <v>63.318814289999999</v>
      </c>
      <c r="J50">
        <v>54.061914289999997</v>
      </c>
      <c r="K50">
        <v>70.346042859999997</v>
      </c>
      <c r="L50">
        <v>26.81667143</v>
      </c>
      <c r="M50">
        <v>305.18785709999997</v>
      </c>
      <c r="N50">
        <v>90.990499999999997</v>
      </c>
      <c r="O50">
        <v>42.184685709999997</v>
      </c>
      <c r="P50">
        <v>179.39428570000001</v>
      </c>
      <c r="Q50">
        <v>17.403742860000001</v>
      </c>
      <c r="R50">
        <v>8.3904542860000006</v>
      </c>
      <c r="S50">
        <v>1595.7557139999999</v>
      </c>
      <c r="T50">
        <v>247.5992857</v>
      </c>
      <c r="U50">
        <v>76.574428569999995</v>
      </c>
      <c r="V50">
        <v>42.754899999999999</v>
      </c>
      <c r="W50">
        <v>59.30678571</v>
      </c>
      <c r="X50">
        <v>27.214885710000001</v>
      </c>
      <c r="Y50" s="1">
        <v>0.47416666666666668</v>
      </c>
      <c r="Z50" t="s">
        <v>47</v>
      </c>
      <c r="AA50" t="s">
        <v>35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40.012380950000001</v>
      </c>
      <c r="H51">
        <v>21.607628569999999</v>
      </c>
      <c r="I51">
        <v>62.077261900000003</v>
      </c>
      <c r="J51">
        <v>48.969119050000003</v>
      </c>
      <c r="K51">
        <v>60.792880949999997</v>
      </c>
      <c r="L51">
        <v>22.347223809999999</v>
      </c>
      <c r="M51">
        <v>246.3757143</v>
      </c>
      <c r="N51">
        <v>80.564499999999995</v>
      </c>
      <c r="O51">
        <v>41.694166670000001</v>
      </c>
      <c r="P51">
        <v>171.87952379999999</v>
      </c>
      <c r="Q51">
        <v>16.394833330000001</v>
      </c>
      <c r="R51">
        <v>7.9909095240000001</v>
      </c>
      <c r="S51">
        <v>1446.05619</v>
      </c>
      <c r="T51">
        <v>226.5174524</v>
      </c>
      <c r="U51">
        <v>53.176690479999998</v>
      </c>
      <c r="V51">
        <v>38.683</v>
      </c>
      <c r="W51">
        <v>45.76142857</v>
      </c>
      <c r="X51">
        <v>26.5892619</v>
      </c>
      <c r="Y51" s="1">
        <v>0.47732638888888884</v>
      </c>
      <c r="Z51" t="s">
        <v>48</v>
      </c>
      <c r="AA51" t="s">
        <v>35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40.012392859999999</v>
      </c>
      <c r="H52">
        <v>19.806999999999999</v>
      </c>
      <c r="I52">
        <v>60.525339289999998</v>
      </c>
      <c r="J52">
        <v>48.479446430000003</v>
      </c>
      <c r="K52">
        <v>61.878464289999997</v>
      </c>
      <c r="L52">
        <v>20.950517860000001</v>
      </c>
      <c r="M52">
        <v>245.13374999999999</v>
      </c>
      <c r="N52">
        <v>80.327553570000006</v>
      </c>
      <c r="O52">
        <v>41.081017860000003</v>
      </c>
      <c r="P52">
        <v>164.28483929999999</v>
      </c>
      <c r="Q52">
        <v>17.025403570000002</v>
      </c>
      <c r="R52">
        <v>8.9897732139999995</v>
      </c>
      <c r="S52">
        <v>1441.6271429999999</v>
      </c>
      <c r="T52">
        <v>228.76017859999999</v>
      </c>
      <c r="U52">
        <v>52.644910709999998</v>
      </c>
      <c r="V52">
        <v>38.174017859999999</v>
      </c>
      <c r="W52">
        <v>46.676642860000001</v>
      </c>
      <c r="X52">
        <v>25.807214290000001</v>
      </c>
      <c r="Y52" s="1">
        <v>0.47736111111111112</v>
      </c>
      <c r="Z52" t="s">
        <v>48</v>
      </c>
      <c r="AA52" t="s">
        <v>35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40.012385709999997</v>
      </c>
      <c r="H53">
        <v>20.167114290000001</v>
      </c>
      <c r="I53">
        <v>62.077271430000003</v>
      </c>
      <c r="J53">
        <v>49.360885709999998</v>
      </c>
      <c r="K53">
        <v>63.832528570000001</v>
      </c>
      <c r="L53">
        <v>21.78854286</v>
      </c>
      <c r="M53">
        <v>244.9848571</v>
      </c>
      <c r="N53">
        <v>80.185385710000006</v>
      </c>
      <c r="O53">
        <v>41.203657139999997</v>
      </c>
      <c r="P53">
        <v>171.24</v>
      </c>
      <c r="Q53">
        <v>17.403742860000001</v>
      </c>
      <c r="R53">
        <v>8.3904542860000006</v>
      </c>
      <c r="S53">
        <v>1437.641429</v>
      </c>
      <c r="T53">
        <v>228.76014290000001</v>
      </c>
      <c r="U53">
        <v>53.6021</v>
      </c>
      <c r="V53">
        <v>37.868628569999998</v>
      </c>
      <c r="W53">
        <v>46.127514290000001</v>
      </c>
      <c r="X53">
        <v>26.27644286</v>
      </c>
      <c r="Y53" s="1">
        <v>0.4773958333333333</v>
      </c>
      <c r="Z53" t="s">
        <v>48</v>
      </c>
      <c r="AA53" t="s">
        <v>35</v>
      </c>
    </row>
    <row r="54" spans="1:27" x14ac:dyDescent="0.2">
      <c r="F54" t="s">
        <v>54</v>
      </c>
      <c r="G54">
        <f>AVERAGE(G45:G53)</f>
        <v>41.805535316666663</v>
      </c>
      <c r="H54">
        <f t="shared" ref="H54:X54" si="9">AVERAGE(H45:H53)</f>
        <v>24.768745793222219</v>
      </c>
      <c r="I54">
        <f t="shared" si="9"/>
        <v>63.629200926666662</v>
      </c>
      <c r="J54">
        <f t="shared" si="9"/>
        <v>51.831103836666664</v>
      </c>
      <c r="K54">
        <f t="shared" si="9"/>
        <v>64.809550264444454</v>
      </c>
      <c r="L54">
        <f t="shared" si="9"/>
        <v>23.681848281111108</v>
      </c>
      <c r="M54">
        <f t="shared" si="9"/>
        <v>265.56026454444446</v>
      </c>
      <c r="N54">
        <f t="shared" si="9"/>
        <v>84.071430422222221</v>
      </c>
      <c r="O54">
        <f t="shared" si="9"/>
        <v>43.065809126666672</v>
      </c>
      <c r="P54">
        <f t="shared" si="9"/>
        <v>174.47770898888888</v>
      </c>
      <c r="Q54" s="2">
        <f t="shared" si="9"/>
        <v>17.515848281111108</v>
      </c>
      <c r="R54" s="2">
        <f t="shared" si="9"/>
        <v>8.9786741802222227</v>
      </c>
      <c r="S54" s="2">
        <f t="shared" si="9"/>
        <v>1717.1456678888885</v>
      </c>
      <c r="T54">
        <f t="shared" si="9"/>
        <v>254.25275133333332</v>
      </c>
      <c r="U54" s="2">
        <f t="shared" si="9"/>
        <v>61.306809655555554</v>
      </c>
      <c r="V54">
        <f t="shared" si="9"/>
        <v>41.917904100000001</v>
      </c>
      <c r="W54">
        <f t="shared" si="9"/>
        <v>52.635798810000004</v>
      </c>
      <c r="X54">
        <f t="shared" si="9"/>
        <v>28.222842063333331</v>
      </c>
    </row>
    <row r="55" spans="1:27" x14ac:dyDescent="0.2">
      <c r="F55" t="s">
        <v>55</v>
      </c>
      <c r="G55">
        <f>STDEV(G45:G53)</f>
        <v>4.8029241351465553</v>
      </c>
      <c r="H55">
        <f t="shared" ref="H55:X55" si="10">STDEV(H45:H53)</f>
        <v>8.0107489626996706</v>
      </c>
      <c r="I55">
        <f t="shared" si="10"/>
        <v>2.1788537702033701</v>
      </c>
      <c r="J55">
        <f t="shared" si="10"/>
        <v>2.2342895643079115</v>
      </c>
      <c r="K55">
        <f t="shared" si="10"/>
        <v>3.4619832413797735</v>
      </c>
      <c r="L55">
        <f t="shared" si="10"/>
        <v>2.2260981995954561</v>
      </c>
      <c r="M55">
        <f t="shared" si="10"/>
        <v>30.690525634170218</v>
      </c>
      <c r="N55">
        <f t="shared" si="10"/>
        <v>5.4356623137595532</v>
      </c>
      <c r="O55">
        <f t="shared" si="10"/>
        <v>2.8660419209237844</v>
      </c>
      <c r="P55">
        <f t="shared" si="10"/>
        <v>5.6335009029732293</v>
      </c>
      <c r="Q55" s="2">
        <f t="shared" si="10"/>
        <v>0.54679907739772615</v>
      </c>
      <c r="R55" s="2">
        <f t="shared" si="10"/>
        <v>0.88843322417062187</v>
      </c>
      <c r="S55" s="2">
        <f t="shared" si="10"/>
        <v>301.33891611816085</v>
      </c>
      <c r="T55">
        <f t="shared" si="10"/>
        <v>26.332425668534473</v>
      </c>
      <c r="U55" s="2">
        <f t="shared" si="10"/>
        <v>9.2692489245831382</v>
      </c>
      <c r="V55">
        <f t="shared" si="10"/>
        <v>2.9064832962211882</v>
      </c>
      <c r="W55">
        <f t="shared" si="10"/>
        <v>6.0571983940821248</v>
      </c>
      <c r="X55">
        <f t="shared" si="10"/>
        <v>1.9723918015203827</v>
      </c>
    </row>
    <row r="56" spans="1:27" x14ac:dyDescent="0.2">
      <c r="F56" t="s">
        <v>56</v>
      </c>
      <c r="G56">
        <f>G55*100/G54</f>
        <v>11.488727745657567</v>
      </c>
      <c r="H56">
        <f t="shared" ref="H56:X56" si="11">H55*100/H54</f>
        <v>32.342166331618422</v>
      </c>
      <c r="I56">
        <f t="shared" si="11"/>
        <v>3.4242984957716547</v>
      </c>
      <c r="J56">
        <f t="shared" si="11"/>
        <v>4.3107119064041948</v>
      </c>
      <c r="K56">
        <f t="shared" si="11"/>
        <v>5.3417794557341223</v>
      </c>
      <c r="L56">
        <f t="shared" si="11"/>
        <v>9.4000188379342653</v>
      </c>
      <c r="M56">
        <f t="shared" si="11"/>
        <v>11.556896769484057</v>
      </c>
      <c r="N56">
        <f t="shared" si="11"/>
        <v>6.465528523138782</v>
      </c>
      <c r="O56">
        <f t="shared" si="11"/>
        <v>6.6550286156103118</v>
      </c>
      <c r="P56">
        <f t="shared" si="11"/>
        <v>3.2287797310153716</v>
      </c>
      <c r="Q56" s="2">
        <f t="shared" si="11"/>
        <v>3.1217390595201038</v>
      </c>
      <c r="R56" s="2">
        <f t="shared" si="11"/>
        <v>9.8949266488321665</v>
      </c>
      <c r="S56" s="2">
        <f t="shared" si="11"/>
        <v>17.54882662276615</v>
      </c>
      <c r="T56">
        <f t="shared" si="11"/>
        <v>10.356790843144836</v>
      </c>
      <c r="U56" s="2">
        <f t="shared" si="11"/>
        <v>15.11944427814989</v>
      </c>
      <c r="V56">
        <f t="shared" si="11"/>
        <v>6.933751480721547</v>
      </c>
      <c r="W56">
        <f t="shared" si="11"/>
        <v>11.507754287052538</v>
      </c>
      <c r="X56">
        <f t="shared" si="11"/>
        <v>6.9886363573670094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s="2" t="s">
        <v>15</v>
      </c>
      <c r="R58" s="2" t="s">
        <v>16</v>
      </c>
      <c r="S58" s="2" t="s">
        <v>17</v>
      </c>
      <c r="T58" t="s">
        <v>18</v>
      </c>
      <c r="U58" s="2" t="s">
        <v>19</v>
      </c>
      <c r="V58" t="s">
        <v>20</v>
      </c>
      <c r="W58" t="s">
        <v>21</v>
      </c>
      <c r="X58" t="s">
        <v>22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40.012380950000001</v>
      </c>
      <c r="H59">
        <v>14.40508571</v>
      </c>
      <c r="I59">
        <v>78.631190480000001</v>
      </c>
      <c r="J59">
        <v>62.680500000000002</v>
      </c>
      <c r="K59">
        <v>71.648761899999997</v>
      </c>
      <c r="L59">
        <v>22.347223809999999</v>
      </c>
      <c r="M59">
        <v>173.85376189999999</v>
      </c>
      <c r="N59">
        <v>63.503785710000002</v>
      </c>
      <c r="O59">
        <v>35.153904760000003</v>
      </c>
      <c r="P59">
        <v>184.67054759999999</v>
      </c>
      <c r="Q59">
        <v>17.655973809999999</v>
      </c>
      <c r="R59">
        <v>9.9886357140000008</v>
      </c>
      <c r="S59">
        <v>1432.769286</v>
      </c>
      <c r="T59">
        <v>213.06100000000001</v>
      </c>
      <c r="U59">
        <v>51.049619049999997</v>
      </c>
      <c r="V59">
        <v>36.647071429999997</v>
      </c>
      <c r="W59">
        <v>45.76142857</v>
      </c>
      <c r="X59">
        <v>25.025166670000001</v>
      </c>
      <c r="Y59" s="1">
        <v>0.48107638888888887</v>
      </c>
      <c r="Z59" t="s">
        <v>27</v>
      </c>
      <c r="AA59" t="s">
        <v>35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40.012392859999999</v>
      </c>
      <c r="H60">
        <v>37.813357140000001</v>
      </c>
      <c r="I60">
        <v>77.596589289999997</v>
      </c>
      <c r="J60">
        <v>61.701107139999998</v>
      </c>
      <c r="K60">
        <v>73.277124999999998</v>
      </c>
      <c r="L60">
        <v>23.045571429999999</v>
      </c>
      <c r="M60">
        <v>172.86033929999999</v>
      </c>
      <c r="N60">
        <v>63.977696430000002</v>
      </c>
      <c r="O60">
        <v>33.72323214</v>
      </c>
      <c r="P60">
        <v>183.4714286</v>
      </c>
      <c r="Q60">
        <v>18.917107139999999</v>
      </c>
      <c r="R60">
        <v>8.9897732139999995</v>
      </c>
      <c r="S60">
        <v>1426.6794640000001</v>
      </c>
      <c r="T60">
        <v>215.30375000000001</v>
      </c>
      <c r="U60">
        <v>51.049624999999999</v>
      </c>
      <c r="V60">
        <v>36.647071429999997</v>
      </c>
      <c r="W60">
        <v>45.303803569999999</v>
      </c>
      <c r="X60">
        <v>24.63416071</v>
      </c>
      <c r="Y60" s="1">
        <v>0.4811111111111111</v>
      </c>
      <c r="Z60" t="s">
        <v>27</v>
      </c>
      <c r="AA60" t="s">
        <v>35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40.012385709999997</v>
      </c>
      <c r="H61">
        <v>18.726614290000001</v>
      </c>
      <c r="I61">
        <v>80.700457139999997</v>
      </c>
      <c r="J61">
        <v>63.463999999999999</v>
      </c>
      <c r="K61">
        <v>78.162271430000004</v>
      </c>
      <c r="L61">
        <v>23.464585710000001</v>
      </c>
      <c r="M61">
        <v>172.86028569999999</v>
      </c>
      <c r="N61">
        <v>63.693357140000003</v>
      </c>
      <c r="O61">
        <v>34.826900000000002</v>
      </c>
      <c r="P61">
        <v>193.30457139999999</v>
      </c>
      <c r="Q61">
        <v>18.917114290000001</v>
      </c>
      <c r="R61">
        <v>9.5890900000000006</v>
      </c>
      <c r="S61">
        <v>1423.0255709999999</v>
      </c>
      <c r="T61">
        <v>215.3037143</v>
      </c>
      <c r="U61">
        <v>51.049614290000001</v>
      </c>
      <c r="V61">
        <v>37.868628569999998</v>
      </c>
      <c r="W61">
        <v>45.029228570000001</v>
      </c>
      <c r="X61">
        <v>24.39954286</v>
      </c>
      <c r="Y61" s="1">
        <v>0.48115740740740742</v>
      </c>
      <c r="Z61" t="s">
        <v>27</v>
      </c>
      <c r="AA61" t="s">
        <v>35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42.679880949999998</v>
      </c>
      <c r="H62">
        <v>36.012714289999998</v>
      </c>
      <c r="I62">
        <v>74.492714289999995</v>
      </c>
      <c r="J62">
        <v>58.762952380000002</v>
      </c>
      <c r="K62">
        <v>71.648761899999997</v>
      </c>
      <c r="L62">
        <v>22.347223809999999</v>
      </c>
      <c r="M62">
        <v>171.86688100000001</v>
      </c>
      <c r="N62">
        <v>60.66033333</v>
      </c>
      <c r="O62">
        <v>36.78897619</v>
      </c>
      <c r="P62">
        <v>176.67616670000001</v>
      </c>
      <c r="Q62">
        <v>13.87255238</v>
      </c>
      <c r="R62">
        <v>7.9909095240000001</v>
      </c>
      <c r="S62">
        <v>1676.3621430000001</v>
      </c>
      <c r="T62">
        <v>219.7892143</v>
      </c>
      <c r="U62">
        <v>61.684952379999999</v>
      </c>
      <c r="V62">
        <v>32.575166670000002</v>
      </c>
      <c r="W62">
        <v>40.27004762</v>
      </c>
      <c r="X62">
        <v>21.897030950000001</v>
      </c>
      <c r="Y62" s="1">
        <v>0.48416666666666663</v>
      </c>
      <c r="Z62" t="s">
        <v>47</v>
      </c>
      <c r="AA62" t="s">
        <v>35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42.012999999999998</v>
      </c>
      <c r="H63">
        <v>9.0031785709999994</v>
      </c>
      <c r="I63">
        <v>72.94078571</v>
      </c>
      <c r="J63">
        <v>55.82480357</v>
      </c>
      <c r="K63">
        <v>73.277124999999998</v>
      </c>
      <c r="L63">
        <v>23.045571429999999</v>
      </c>
      <c r="M63">
        <v>170.6250536</v>
      </c>
      <c r="N63">
        <v>60.423375</v>
      </c>
      <c r="O63">
        <v>36.788982140000002</v>
      </c>
      <c r="P63">
        <v>176.2764464</v>
      </c>
      <c r="Q63">
        <v>14.187837500000001</v>
      </c>
      <c r="R63">
        <v>7.4914767859999998</v>
      </c>
      <c r="S63">
        <v>1669.165</v>
      </c>
      <c r="T63">
        <v>222.0319643</v>
      </c>
      <c r="U63">
        <v>47.859017860000002</v>
      </c>
      <c r="V63">
        <v>33.59314286</v>
      </c>
      <c r="W63">
        <v>39.812428570000002</v>
      </c>
      <c r="X63">
        <v>22.288053569999999</v>
      </c>
      <c r="Y63" s="1">
        <v>0.48420138888888892</v>
      </c>
      <c r="Z63" t="s">
        <v>47</v>
      </c>
      <c r="AA63" t="s">
        <v>35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41.61288571</v>
      </c>
      <c r="H64">
        <v>34.572200000000002</v>
      </c>
      <c r="I64">
        <v>76.975814290000002</v>
      </c>
      <c r="J64">
        <v>58.762957139999997</v>
      </c>
      <c r="K64">
        <v>79.464971430000006</v>
      </c>
      <c r="L64">
        <v>23.464585710000001</v>
      </c>
      <c r="M64">
        <v>171.66814289999999</v>
      </c>
      <c r="N64">
        <v>61.418585710000002</v>
      </c>
      <c r="O64">
        <v>37.279499999999999</v>
      </c>
      <c r="P64">
        <v>191.86557139999999</v>
      </c>
      <c r="Q64">
        <v>14.37701429</v>
      </c>
      <c r="R64">
        <v>8.3904542860000006</v>
      </c>
      <c r="S64">
        <v>1664.847143</v>
      </c>
      <c r="T64">
        <v>222.03200000000001</v>
      </c>
      <c r="U64">
        <v>49.773371429999997</v>
      </c>
      <c r="V64">
        <v>34.203928570000002</v>
      </c>
      <c r="W64">
        <v>39.53785714</v>
      </c>
      <c r="X64">
        <v>21.584214289999998</v>
      </c>
      <c r="Y64" s="1">
        <v>0.48423611111111109</v>
      </c>
      <c r="Z64" t="s">
        <v>47</v>
      </c>
      <c r="AA64" t="s">
        <v>35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45.347380950000002</v>
      </c>
      <c r="H65">
        <v>38.413571429999998</v>
      </c>
      <c r="I65">
        <v>74.492714289999995</v>
      </c>
      <c r="J65">
        <v>58.762952380000002</v>
      </c>
      <c r="K65">
        <v>71.648761899999997</v>
      </c>
      <c r="L65">
        <v>25.140619050000002</v>
      </c>
      <c r="M65">
        <v>240.41499999999999</v>
      </c>
      <c r="N65">
        <v>79.616690480000003</v>
      </c>
      <c r="O65">
        <v>46.599380949999997</v>
      </c>
      <c r="P65">
        <v>193.464381</v>
      </c>
      <c r="Q65">
        <v>16.394833330000001</v>
      </c>
      <c r="R65">
        <v>7.9909095240000001</v>
      </c>
      <c r="S65">
        <v>1660.860952</v>
      </c>
      <c r="T65">
        <v>239.97404760000001</v>
      </c>
      <c r="U65">
        <v>72.320285709999993</v>
      </c>
      <c r="V65">
        <v>36.647071429999997</v>
      </c>
      <c r="W65">
        <v>53.083238100000003</v>
      </c>
      <c r="X65">
        <v>25.025166670000001</v>
      </c>
      <c r="Y65" s="1">
        <v>0.48732638888888885</v>
      </c>
      <c r="Z65" t="s">
        <v>48</v>
      </c>
      <c r="AA65" t="s">
        <v>35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46.014249999999997</v>
      </c>
      <c r="H66">
        <v>36.012714289999998</v>
      </c>
      <c r="I66">
        <v>72.94078571</v>
      </c>
      <c r="J66">
        <v>58.76294643</v>
      </c>
      <c r="K66">
        <v>73.277124999999998</v>
      </c>
      <c r="L66">
        <v>27.235678570000001</v>
      </c>
      <c r="M66">
        <v>239.17321430000001</v>
      </c>
      <c r="N66">
        <v>78.905821430000003</v>
      </c>
      <c r="O66">
        <v>45.986214289999999</v>
      </c>
      <c r="P66">
        <v>185.8696429</v>
      </c>
      <c r="Q66">
        <v>16.079548209999999</v>
      </c>
      <c r="R66">
        <v>8.9897732139999995</v>
      </c>
      <c r="S66">
        <v>1652.556607</v>
      </c>
      <c r="T66">
        <v>242.2166071</v>
      </c>
      <c r="U66">
        <v>67.002624999999995</v>
      </c>
      <c r="V66">
        <v>36.647071429999997</v>
      </c>
      <c r="W66">
        <v>53.54085714</v>
      </c>
      <c r="X66">
        <v>24.63416071</v>
      </c>
      <c r="Y66" s="1">
        <v>0.48736111111111113</v>
      </c>
      <c r="Z66" t="s">
        <v>48</v>
      </c>
      <c r="AA66" t="s">
        <v>35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46.414371430000003</v>
      </c>
      <c r="H67">
        <v>36.012714289999998</v>
      </c>
      <c r="I67">
        <v>74.492714289999995</v>
      </c>
      <c r="J67">
        <v>58.762957139999997</v>
      </c>
      <c r="K67">
        <v>76.859557140000007</v>
      </c>
      <c r="L67">
        <v>25.140628570000001</v>
      </c>
      <c r="M67">
        <v>239.02414289999999</v>
      </c>
      <c r="N67">
        <v>79.048000000000002</v>
      </c>
      <c r="O67">
        <v>46.108857139999998</v>
      </c>
      <c r="P67">
        <v>197.6214286</v>
      </c>
      <c r="Q67">
        <v>16.647057140000001</v>
      </c>
      <c r="R67">
        <v>9.5890900000000006</v>
      </c>
      <c r="S67">
        <v>1647.574286</v>
      </c>
      <c r="T67">
        <v>242.21671430000001</v>
      </c>
      <c r="U67">
        <v>67.640742860000003</v>
      </c>
      <c r="V67">
        <v>36.647071429999997</v>
      </c>
      <c r="W67">
        <v>52.717157139999998</v>
      </c>
      <c r="X67">
        <v>24.39954286</v>
      </c>
      <c r="Y67" s="1">
        <v>0.48739583333333331</v>
      </c>
      <c r="Z67" t="s">
        <v>48</v>
      </c>
      <c r="AA67" t="s">
        <v>35</v>
      </c>
    </row>
    <row r="68" spans="1:27" x14ac:dyDescent="0.2">
      <c r="F68" t="s">
        <v>54</v>
      </c>
      <c r="G68">
        <f>AVERAGE(G59:G67)</f>
        <v>42.679880951111109</v>
      </c>
      <c r="H68">
        <f t="shared" ref="H68:X68" si="12">AVERAGE(H59:H67)</f>
        <v>28.996905556777776</v>
      </c>
      <c r="I68">
        <f t="shared" si="12"/>
        <v>75.918196165555557</v>
      </c>
      <c r="J68">
        <f t="shared" si="12"/>
        <v>59.720575131111104</v>
      </c>
      <c r="K68">
        <f t="shared" si="12"/>
        <v>74.362717855555559</v>
      </c>
      <c r="L68">
        <f t="shared" si="12"/>
        <v>23.914632009999998</v>
      </c>
      <c r="M68">
        <f t="shared" si="12"/>
        <v>194.70520239999999</v>
      </c>
      <c r="N68">
        <f t="shared" si="12"/>
        <v>67.916405025555548</v>
      </c>
      <c r="O68">
        <f t="shared" si="12"/>
        <v>39.250660845555558</v>
      </c>
      <c r="P68">
        <f t="shared" si="12"/>
        <v>187.02446495555554</v>
      </c>
      <c r="Q68" s="2">
        <f t="shared" si="12"/>
        <v>16.338782010000003</v>
      </c>
      <c r="R68" s="2">
        <f t="shared" si="12"/>
        <v>8.7789013624444454</v>
      </c>
      <c r="S68" s="2">
        <f t="shared" si="12"/>
        <v>1583.7600502222222</v>
      </c>
      <c r="T68">
        <f t="shared" si="12"/>
        <v>225.76989021111109</v>
      </c>
      <c r="U68" s="2">
        <f t="shared" si="12"/>
        <v>57.714428175555568</v>
      </c>
      <c r="V68">
        <f t="shared" si="12"/>
        <v>35.719580424444445</v>
      </c>
      <c r="W68">
        <f t="shared" si="12"/>
        <v>46.117338491111113</v>
      </c>
      <c r="X68">
        <f t="shared" si="12"/>
        <v>23.765226587777779</v>
      </c>
    </row>
    <row r="69" spans="1:27" x14ac:dyDescent="0.2">
      <c r="F69" t="s">
        <v>55</v>
      </c>
      <c r="G69">
        <f>STDEV(G59:G67)</f>
        <v>2.624637622991473</v>
      </c>
      <c r="H69">
        <f t="shared" ref="H69:X69" si="13">STDEV(H59:H67)</f>
        <v>11.528775126213505</v>
      </c>
      <c r="I69">
        <f t="shared" si="13"/>
        <v>2.6923934410100898</v>
      </c>
      <c r="J69">
        <f t="shared" si="13"/>
        <v>2.4098528975582876</v>
      </c>
      <c r="K69">
        <f t="shared" si="13"/>
        <v>3.006992094384688</v>
      </c>
      <c r="L69">
        <f t="shared" si="13"/>
        <v>1.6149541363313302</v>
      </c>
      <c r="M69">
        <f t="shared" si="13"/>
        <v>33.638311059402852</v>
      </c>
      <c r="N69">
        <f t="shared" si="13"/>
        <v>8.5543326642247965</v>
      </c>
      <c r="O69">
        <f t="shared" si="13"/>
        <v>5.3539353610172267</v>
      </c>
      <c r="P69">
        <f t="shared" si="13"/>
        <v>7.5725655625945851</v>
      </c>
      <c r="Q69" s="2">
        <f t="shared" si="13"/>
        <v>1.928513449188322</v>
      </c>
      <c r="R69" s="2">
        <f t="shared" si="13"/>
        <v>0.85989954208909181</v>
      </c>
      <c r="S69" s="2">
        <f t="shared" si="13"/>
        <v>117.52772857660756</v>
      </c>
      <c r="T69">
        <f t="shared" si="13"/>
        <v>12.181234663317703</v>
      </c>
      <c r="U69" s="2">
        <f t="shared" si="13"/>
        <v>9.4031044151716401</v>
      </c>
      <c r="V69">
        <f t="shared" si="13"/>
        <v>1.7897583942165458</v>
      </c>
      <c r="W69">
        <f t="shared" si="13"/>
        <v>5.7705584795179554</v>
      </c>
      <c r="X69">
        <f t="shared" si="13"/>
        <v>1.4106166654178598</v>
      </c>
    </row>
    <row r="70" spans="1:27" x14ac:dyDescent="0.2">
      <c r="F70" t="s">
        <v>56</v>
      </c>
      <c r="G70">
        <f>G69*100/G68</f>
        <v>6.1495898406978666</v>
      </c>
      <c r="H70">
        <f t="shared" ref="H70:X70" si="14">H69*100/H68</f>
        <v>39.758639430126202</v>
      </c>
      <c r="I70">
        <f t="shared" si="14"/>
        <v>3.5464402172290308</v>
      </c>
      <c r="J70">
        <f t="shared" si="14"/>
        <v>4.0352138141129315</v>
      </c>
      <c r="K70">
        <f t="shared" si="14"/>
        <v>4.0436823466102494</v>
      </c>
      <c r="L70">
        <f t="shared" si="14"/>
        <v>6.7529959719055288</v>
      </c>
      <c r="M70">
        <f t="shared" si="14"/>
        <v>17.276534291208471</v>
      </c>
      <c r="N70">
        <f t="shared" si="14"/>
        <v>12.595384960387666</v>
      </c>
      <c r="O70">
        <f t="shared" si="14"/>
        <v>13.640369985320808</v>
      </c>
      <c r="P70">
        <f t="shared" si="14"/>
        <v>4.0489705795410931</v>
      </c>
      <c r="Q70" s="2">
        <f t="shared" si="14"/>
        <v>11.803287711458498</v>
      </c>
      <c r="R70" s="2">
        <f t="shared" si="14"/>
        <v>9.7950700957603267</v>
      </c>
      <c r="S70" s="2">
        <f t="shared" si="14"/>
        <v>7.4208039633350316</v>
      </c>
      <c r="T70">
        <f t="shared" si="14"/>
        <v>5.3954203777693168</v>
      </c>
      <c r="U70" s="2">
        <f t="shared" si="14"/>
        <v>16.292467433913242</v>
      </c>
      <c r="V70">
        <f t="shared" si="14"/>
        <v>5.010580675778983</v>
      </c>
      <c r="W70">
        <f t="shared" si="14"/>
        <v>12.512774302077734</v>
      </c>
      <c r="X70">
        <f t="shared" si="14"/>
        <v>5.9356331411682222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 t="s">
        <v>10</v>
      </c>
      <c r="M72" t="s">
        <v>11</v>
      </c>
      <c r="N72" t="s">
        <v>12</v>
      </c>
      <c r="O72" t="s">
        <v>13</v>
      </c>
      <c r="P72" t="s">
        <v>14</v>
      </c>
      <c r="Q72" s="2" t="s">
        <v>15</v>
      </c>
      <c r="R72" s="2" t="s">
        <v>16</v>
      </c>
      <c r="S72" s="2" t="s">
        <v>17</v>
      </c>
      <c r="T72" t="s">
        <v>18</v>
      </c>
      <c r="U72" s="2" t="s">
        <v>19</v>
      </c>
      <c r="V72" t="s">
        <v>20</v>
      </c>
      <c r="W72" t="s">
        <v>21</v>
      </c>
      <c r="X72" t="s">
        <v>22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37.344904759999999</v>
      </c>
      <c r="H73">
        <v>26.409333329999999</v>
      </c>
      <c r="I73">
        <v>53.800309519999999</v>
      </c>
      <c r="J73">
        <v>47.010357140000004</v>
      </c>
      <c r="K73">
        <v>56.45052381</v>
      </c>
      <c r="L73">
        <v>22.347223809999999</v>
      </c>
      <c r="M73">
        <v>236.44114289999999</v>
      </c>
      <c r="N73">
        <v>78.668880950000002</v>
      </c>
      <c r="O73">
        <v>47.416904760000001</v>
      </c>
      <c r="P73">
        <v>150.29466669999999</v>
      </c>
      <c r="Q73">
        <v>15.13369286</v>
      </c>
      <c r="R73">
        <v>7.9909095240000001</v>
      </c>
      <c r="S73">
        <v>1550.136667</v>
      </c>
      <c r="T73">
        <v>242.21666669999999</v>
      </c>
      <c r="U73">
        <v>59.557880949999998</v>
      </c>
      <c r="V73">
        <v>40.718952379999998</v>
      </c>
      <c r="W73">
        <v>49.422333330000001</v>
      </c>
      <c r="X73">
        <v>28.153333329999999</v>
      </c>
      <c r="Y73" s="1">
        <v>0.49103009259259256</v>
      </c>
      <c r="Z73" t="s">
        <v>27</v>
      </c>
      <c r="AA73" t="s">
        <v>35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38.011767859999999</v>
      </c>
      <c r="H74">
        <v>30.610803570000002</v>
      </c>
      <c r="I74">
        <v>52.765678569999999</v>
      </c>
      <c r="J74">
        <v>47.010375000000003</v>
      </c>
      <c r="K74">
        <v>56.993321430000002</v>
      </c>
      <c r="L74">
        <v>20.950517860000001</v>
      </c>
      <c r="M74">
        <v>235.44767859999999</v>
      </c>
      <c r="N74">
        <v>78.194964290000001</v>
      </c>
      <c r="O74">
        <v>46.599375000000002</v>
      </c>
      <c r="P74">
        <v>150.49449999999999</v>
      </c>
      <c r="Q74">
        <v>15.13369286</v>
      </c>
      <c r="R74">
        <v>7.4914767859999998</v>
      </c>
      <c r="S74">
        <v>1544.6005359999999</v>
      </c>
      <c r="T74">
        <v>243.89875000000001</v>
      </c>
      <c r="U74">
        <v>76.574428569999995</v>
      </c>
      <c r="V74">
        <v>39.700982140000001</v>
      </c>
      <c r="W74">
        <v>50.795178569999997</v>
      </c>
      <c r="X74">
        <v>26.980267860000001</v>
      </c>
      <c r="Y74" s="1">
        <v>0.49106481481481484</v>
      </c>
      <c r="Z74" t="s">
        <v>27</v>
      </c>
      <c r="AA74" t="s">
        <v>35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38.41188571</v>
      </c>
      <c r="H75">
        <v>30.250685709999999</v>
      </c>
      <c r="I75">
        <v>54.628</v>
      </c>
      <c r="J75">
        <v>48.185614289999997</v>
      </c>
      <c r="K75">
        <v>61.227114290000003</v>
      </c>
      <c r="L75">
        <v>21.78854286</v>
      </c>
      <c r="M75">
        <v>235.4477143</v>
      </c>
      <c r="N75">
        <v>78.479314290000005</v>
      </c>
      <c r="O75">
        <v>46.599371429999998</v>
      </c>
      <c r="P75">
        <v>158.7687143</v>
      </c>
      <c r="Q75">
        <v>15.89038571</v>
      </c>
      <c r="R75">
        <v>8.3904542860000006</v>
      </c>
      <c r="S75">
        <v>1539.95</v>
      </c>
      <c r="T75">
        <v>244.90799999999999</v>
      </c>
      <c r="U75">
        <v>59.9833</v>
      </c>
      <c r="V75">
        <v>40.31177143</v>
      </c>
      <c r="W75">
        <v>50.520600000000002</v>
      </c>
      <c r="X75">
        <v>27.214885710000001</v>
      </c>
      <c r="Y75" s="1">
        <v>0.49111111111111111</v>
      </c>
      <c r="Z75" t="s">
        <v>27</v>
      </c>
      <c r="AA75" t="s">
        <v>35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42.679880949999998</v>
      </c>
      <c r="H76">
        <v>12.0042381</v>
      </c>
      <c r="I76">
        <v>49.661809519999998</v>
      </c>
      <c r="J76">
        <v>43.092833329999998</v>
      </c>
      <c r="K76">
        <v>52.108190479999998</v>
      </c>
      <c r="L76">
        <v>22.347223809999999</v>
      </c>
      <c r="M76">
        <v>201.6704048</v>
      </c>
      <c r="N76">
        <v>64.451619050000005</v>
      </c>
      <c r="O76">
        <v>40.05911905</v>
      </c>
      <c r="P76">
        <v>131.90754759999999</v>
      </c>
      <c r="Q76">
        <v>12.6114119</v>
      </c>
      <c r="R76">
        <v>7.9909095240000001</v>
      </c>
      <c r="S76">
        <v>1691.8635710000001</v>
      </c>
      <c r="T76">
        <v>235.48842859999999</v>
      </c>
      <c r="U76">
        <v>48.922547620000003</v>
      </c>
      <c r="V76">
        <v>34.611119049999999</v>
      </c>
      <c r="W76">
        <v>42.100499999999997</v>
      </c>
      <c r="X76">
        <v>21.897030950000001</v>
      </c>
      <c r="Y76" s="1">
        <v>0.49834490740740739</v>
      </c>
      <c r="Z76" t="s">
        <v>47</v>
      </c>
      <c r="AA76" t="s">
        <v>35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42.012999999999998</v>
      </c>
      <c r="H77">
        <v>12.60445</v>
      </c>
      <c r="I77">
        <v>49.661821430000003</v>
      </c>
      <c r="J77">
        <v>42.603142859999998</v>
      </c>
      <c r="K77">
        <v>53.736571429999998</v>
      </c>
      <c r="L77">
        <v>20.950517860000001</v>
      </c>
      <c r="M77">
        <v>201.17357139999999</v>
      </c>
      <c r="N77">
        <v>64.688553569999996</v>
      </c>
      <c r="O77">
        <v>39.854732140000003</v>
      </c>
      <c r="P77">
        <v>133.1066964</v>
      </c>
      <c r="Q77">
        <v>13.241980359999999</v>
      </c>
      <c r="R77">
        <v>7.4914767859999998</v>
      </c>
      <c r="S77">
        <v>1685.7737500000001</v>
      </c>
      <c r="T77">
        <v>235.48839290000001</v>
      </c>
      <c r="U77">
        <v>49.45432143</v>
      </c>
      <c r="V77">
        <v>35.120107140000002</v>
      </c>
      <c r="W77">
        <v>42.558124999999997</v>
      </c>
      <c r="X77">
        <v>22.288053569999999</v>
      </c>
      <c r="Y77" s="1">
        <v>0.49837962962962962</v>
      </c>
      <c r="Z77" t="s">
        <v>47</v>
      </c>
      <c r="AA77" t="s">
        <v>35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43.213371430000002</v>
      </c>
      <c r="H78">
        <v>24.488642859999999</v>
      </c>
      <c r="I78">
        <v>52.1449</v>
      </c>
      <c r="J78">
        <v>43.484585709999998</v>
      </c>
      <c r="K78">
        <v>57.319000000000003</v>
      </c>
      <c r="L78">
        <v>21.78854286</v>
      </c>
      <c r="M78">
        <v>201.4717143</v>
      </c>
      <c r="N78">
        <v>64.830728570000005</v>
      </c>
      <c r="O78">
        <v>39.732100000000003</v>
      </c>
      <c r="P78">
        <v>140.06182860000001</v>
      </c>
      <c r="Q78">
        <v>13.62032286</v>
      </c>
      <c r="R78">
        <v>8.3904542860000006</v>
      </c>
      <c r="S78">
        <v>1680.7914290000001</v>
      </c>
      <c r="T78">
        <v>236.83414289999999</v>
      </c>
      <c r="U78">
        <v>48.497128570000001</v>
      </c>
      <c r="V78">
        <v>35.4255</v>
      </c>
      <c r="W78">
        <v>41.734414289999997</v>
      </c>
      <c r="X78">
        <v>22.52265714</v>
      </c>
      <c r="Y78" s="1">
        <v>0.49842592592592588</v>
      </c>
      <c r="Z78" t="s">
        <v>47</v>
      </c>
      <c r="AA78" t="s">
        <v>35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45.347380950000002</v>
      </c>
      <c r="H79">
        <v>12.0042381</v>
      </c>
      <c r="I79">
        <v>55.869547619999999</v>
      </c>
      <c r="J79">
        <v>48.969119050000003</v>
      </c>
      <c r="K79">
        <v>58.621690479999998</v>
      </c>
      <c r="L79">
        <v>27.934023809999999</v>
      </c>
      <c r="M79">
        <v>259.2904762</v>
      </c>
      <c r="N79">
        <v>79.616690480000003</v>
      </c>
      <c r="O79">
        <v>41.694166670000001</v>
      </c>
      <c r="P79">
        <v>142.30026190000001</v>
      </c>
      <c r="Q79">
        <v>17.655973809999999</v>
      </c>
      <c r="R79">
        <v>9.9886357140000008</v>
      </c>
      <c r="S79">
        <v>1842.448333</v>
      </c>
      <c r="T79">
        <v>255.67309520000001</v>
      </c>
      <c r="U79">
        <v>55.303738099999997</v>
      </c>
      <c r="V79">
        <v>38.683</v>
      </c>
      <c r="W79">
        <v>51.252785709999998</v>
      </c>
      <c r="X79">
        <v>25.025166670000001</v>
      </c>
      <c r="Y79" s="1">
        <v>0.50143518518518515</v>
      </c>
      <c r="Z79" t="s">
        <v>48</v>
      </c>
      <c r="AA79" t="s">
        <v>35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44.013624999999998</v>
      </c>
      <c r="H80">
        <v>28.810178570000001</v>
      </c>
      <c r="I80">
        <v>55.869535710000001</v>
      </c>
      <c r="J80">
        <v>48.479446430000003</v>
      </c>
      <c r="K80">
        <v>60.250089289999998</v>
      </c>
      <c r="L80">
        <v>29.330732139999999</v>
      </c>
      <c r="M80">
        <v>258.54535709999999</v>
      </c>
      <c r="N80">
        <v>79.616696430000005</v>
      </c>
      <c r="O80">
        <v>44.146767859999997</v>
      </c>
      <c r="P80">
        <v>143.29957139999999</v>
      </c>
      <c r="Q80">
        <v>17.971267860000001</v>
      </c>
      <c r="R80">
        <v>8.9897732139999995</v>
      </c>
      <c r="S80">
        <v>1835.251786</v>
      </c>
      <c r="T80">
        <v>257.35517859999999</v>
      </c>
      <c r="U80">
        <v>55.835517860000003</v>
      </c>
      <c r="V80">
        <v>39.700982140000001</v>
      </c>
      <c r="W80">
        <v>52.168017859999999</v>
      </c>
      <c r="X80">
        <v>25.807214290000001</v>
      </c>
      <c r="Y80" s="1">
        <v>0.50146990740740738</v>
      </c>
      <c r="Z80" t="s">
        <v>48</v>
      </c>
      <c r="AA80" t="s">
        <v>35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44.813871429999999</v>
      </c>
      <c r="H81">
        <v>2.8810171429999998</v>
      </c>
      <c r="I81">
        <v>58.35262857</v>
      </c>
      <c r="J81">
        <v>50.536142859999998</v>
      </c>
      <c r="K81">
        <v>63.832528570000001</v>
      </c>
      <c r="L81">
        <v>28.492714289999999</v>
      </c>
      <c r="M81">
        <v>258.09828570000002</v>
      </c>
      <c r="N81">
        <v>79.616685709999999</v>
      </c>
      <c r="O81">
        <v>44.146771430000001</v>
      </c>
      <c r="P81">
        <v>150.6144286</v>
      </c>
      <c r="Q81">
        <v>18.160428570000001</v>
      </c>
      <c r="R81">
        <v>9.5890900000000006</v>
      </c>
      <c r="S81">
        <v>1829.604286</v>
      </c>
      <c r="T81">
        <v>258.3644286</v>
      </c>
      <c r="U81">
        <v>56.154571429999997</v>
      </c>
      <c r="V81">
        <v>39.090200000000003</v>
      </c>
      <c r="W81">
        <v>51.618871429999999</v>
      </c>
      <c r="X81">
        <v>25.338000000000001</v>
      </c>
      <c r="Y81" s="1">
        <v>0.50150462962962961</v>
      </c>
      <c r="Z81" t="s">
        <v>48</v>
      </c>
      <c r="AA81" t="s">
        <v>35</v>
      </c>
    </row>
    <row r="82" spans="1:27" x14ac:dyDescent="0.2">
      <c r="F82" t="s">
        <v>54</v>
      </c>
      <c r="G82">
        <f>AVERAGE(G73:G81)</f>
        <v>41.761076454444442</v>
      </c>
      <c r="H82">
        <f t="shared" ref="H82:X82" si="15">AVERAGE(H73:H81)</f>
        <v>20.007065264777779</v>
      </c>
      <c r="I82">
        <f t="shared" si="15"/>
        <v>53.639358993333332</v>
      </c>
      <c r="J82">
        <f t="shared" si="15"/>
        <v>46.596846296666662</v>
      </c>
      <c r="K82">
        <f t="shared" si="15"/>
        <v>57.837669975555549</v>
      </c>
      <c r="L82">
        <f t="shared" si="15"/>
        <v>23.99222658888889</v>
      </c>
      <c r="M82">
        <f t="shared" si="15"/>
        <v>231.95403836666668</v>
      </c>
      <c r="N82">
        <f t="shared" si="15"/>
        <v>74.240459259999994</v>
      </c>
      <c r="O82">
        <f t="shared" si="15"/>
        <v>43.361034260000004</v>
      </c>
      <c r="P82">
        <f t="shared" si="15"/>
        <v>144.53869061111112</v>
      </c>
      <c r="Q82" s="2">
        <f t="shared" si="15"/>
        <v>15.49101742111111</v>
      </c>
      <c r="R82" s="2">
        <f t="shared" si="15"/>
        <v>8.4792422355555548</v>
      </c>
      <c r="S82" s="2">
        <f t="shared" si="15"/>
        <v>1688.9355953333334</v>
      </c>
      <c r="T82">
        <f t="shared" si="15"/>
        <v>245.58078705555556</v>
      </c>
      <c r="U82" s="2">
        <f t="shared" si="15"/>
        <v>56.698159392222209</v>
      </c>
      <c r="V82">
        <f t="shared" si="15"/>
        <v>38.151401586666665</v>
      </c>
      <c r="W82">
        <f t="shared" si="15"/>
        <v>48.018980687777777</v>
      </c>
      <c r="X82">
        <f t="shared" si="15"/>
        <v>25.025178835555554</v>
      </c>
    </row>
    <row r="83" spans="1:27" x14ac:dyDescent="0.2">
      <c r="F83" t="s">
        <v>55</v>
      </c>
      <c r="G83">
        <f>STDEV(G73:G81)</f>
        <v>3.0628603039366169</v>
      </c>
      <c r="H83">
        <f t="shared" ref="H83:X83" si="16">STDEV(H73:H81)</f>
        <v>10.198836490890345</v>
      </c>
      <c r="I83">
        <f t="shared" si="16"/>
        <v>2.9112730410835082</v>
      </c>
      <c r="J83">
        <f t="shared" si="16"/>
        <v>2.8607262977417447</v>
      </c>
      <c r="K83">
        <f t="shared" si="16"/>
        <v>3.6471423658305362</v>
      </c>
      <c r="L83">
        <f t="shared" si="16"/>
        <v>3.4985763644176688</v>
      </c>
      <c r="M83">
        <f t="shared" si="16"/>
        <v>24.94031330975892</v>
      </c>
      <c r="N83">
        <f t="shared" si="16"/>
        <v>7.2070438319802896</v>
      </c>
      <c r="O83">
        <f t="shared" si="16"/>
        <v>3.1185520300883658</v>
      </c>
      <c r="P83">
        <f t="shared" si="16"/>
        <v>8.837672423347847</v>
      </c>
      <c r="Q83" s="2">
        <f t="shared" si="16"/>
        <v>2.098484119601701</v>
      </c>
      <c r="R83" s="2">
        <f t="shared" si="16"/>
        <v>0.88138655353076611</v>
      </c>
      <c r="S83" s="2">
        <f t="shared" si="16"/>
        <v>126.06626533283077</v>
      </c>
      <c r="T83">
        <f t="shared" si="16"/>
        <v>9.3456378251876728</v>
      </c>
      <c r="U83" s="2">
        <f t="shared" si="16"/>
        <v>8.6400992113564357</v>
      </c>
      <c r="V83">
        <f t="shared" si="16"/>
        <v>2.4077671184838216</v>
      </c>
      <c r="W83">
        <f t="shared" si="16"/>
        <v>4.4848512174255877</v>
      </c>
      <c r="X83">
        <f t="shared" si="16"/>
        <v>2.3089974857516733</v>
      </c>
    </row>
    <row r="84" spans="1:27" x14ac:dyDescent="0.2">
      <c r="F84" t="s">
        <v>56</v>
      </c>
      <c r="G84">
        <f>G83*100/G82</f>
        <v>7.3342465376288226</v>
      </c>
      <c r="H84">
        <f t="shared" ref="H84:X84" si="17">H83*100/H82</f>
        <v>50.97617444596078</v>
      </c>
      <c r="I84">
        <f t="shared" si="17"/>
        <v>5.4274940933677849</v>
      </c>
      <c r="J84">
        <f t="shared" si="17"/>
        <v>6.1393131190219385</v>
      </c>
      <c r="K84">
        <f t="shared" si="17"/>
        <v>6.3058251955377189</v>
      </c>
      <c r="L84">
        <f t="shared" si="17"/>
        <v>14.582124553783203</v>
      </c>
      <c r="M84">
        <f t="shared" si="17"/>
        <v>10.75226518381799</v>
      </c>
      <c r="N84">
        <f t="shared" si="17"/>
        <v>9.7077037289603236</v>
      </c>
      <c r="O84">
        <f t="shared" si="17"/>
        <v>7.192060990494384</v>
      </c>
      <c r="P84">
        <f t="shared" si="17"/>
        <v>6.114399117621776</v>
      </c>
      <c r="Q84" s="2">
        <f t="shared" si="17"/>
        <v>13.546457682901405</v>
      </c>
      <c r="R84" s="2">
        <f t="shared" si="17"/>
        <v>10.394638212302684</v>
      </c>
      <c r="S84" s="2">
        <f t="shared" si="17"/>
        <v>7.4642434963868443</v>
      </c>
      <c r="T84">
        <f t="shared" si="17"/>
        <v>3.8055248284034096</v>
      </c>
      <c r="U84" s="2">
        <f t="shared" si="17"/>
        <v>15.238764898145309</v>
      </c>
      <c r="V84">
        <f t="shared" si="17"/>
        <v>6.3110843071235934</v>
      </c>
      <c r="W84">
        <f t="shared" si="17"/>
        <v>9.339746810925357</v>
      </c>
      <c r="X84">
        <f t="shared" si="17"/>
        <v>9.2266972433022936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0EB6-015F-4E50-AAF8-342E77DE4012}">
  <dimension ref="A1:AA84"/>
  <sheetViews>
    <sheetView topLeftCell="A82" zoomScale="77" zoomScaleNormal="77" workbookViewId="0">
      <selection activeCell="U82" sqref="U82"/>
    </sheetView>
  </sheetViews>
  <sheetFormatPr defaultRowHeight="14.25" x14ac:dyDescent="0.2"/>
  <cols>
    <col min="17" max="19" width="9" style="2"/>
    <col min="21" max="21" width="9" style="2"/>
  </cols>
  <sheetData>
    <row r="1" spans="1:27" x14ac:dyDescent="0.2">
      <c r="A1" t="s">
        <v>57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s="2" t="s">
        <v>15</v>
      </c>
      <c r="R2" s="2" t="s">
        <v>16</v>
      </c>
      <c r="S2" s="2" t="s">
        <v>17</v>
      </c>
      <c r="T2" t="s">
        <v>18</v>
      </c>
      <c r="U2" s="2" t="s">
        <v>19</v>
      </c>
      <c r="V2" t="s">
        <v>20</v>
      </c>
      <c r="W2" t="s">
        <v>21</v>
      </c>
      <c r="X2" t="s">
        <v>22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16.00495476</v>
      </c>
      <c r="H3">
        <v>86.430523809999997</v>
      </c>
      <c r="I3">
        <v>20.692423810000001</v>
      </c>
      <c r="J3">
        <v>39.175309519999999</v>
      </c>
      <c r="K3">
        <v>15.198219050000001</v>
      </c>
      <c r="L3">
        <v>19.553821429999999</v>
      </c>
      <c r="M3">
        <v>17.882102379999999</v>
      </c>
      <c r="N3">
        <v>13.269447619999999</v>
      </c>
      <c r="O3">
        <v>6.5402619050000004</v>
      </c>
      <c r="P3">
        <v>7.9943952380000001</v>
      </c>
      <c r="Q3">
        <v>6.3057047620000004</v>
      </c>
      <c r="R3">
        <v>3.995454762</v>
      </c>
      <c r="S3">
        <v>374.24738100000002</v>
      </c>
      <c r="T3">
        <v>69.525166670000004</v>
      </c>
      <c r="U3">
        <v>29.77895238</v>
      </c>
      <c r="V3">
        <v>16.28758333</v>
      </c>
      <c r="W3">
        <v>14.643652380000001</v>
      </c>
      <c r="X3">
        <v>20.332957140000001</v>
      </c>
      <c r="Y3" s="1">
        <v>0.43752314814814813</v>
      </c>
      <c r="Z3" t="s">
        <v>27</v>
      </c>
      <c r="AA3" t="s">
        <v>34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16.004953570000001</v>
      </c>
      <c r="H4">
        <v>88.231142860000006</v>
      </c>
      <c r="I4">
        <v>20.175107140000001</v>
      </c>
      <c r="J4">
        <v>42.603142859999998</v>
      </c>
      <c r="K4">
        <v>16.28380714</v>
      </c>
      <c r="L4">
        <v>18.85546429</v>
      </c>
      <c r="M4">
        <v>17.882107139999999</v>
      </c>
      <c r="N4">
        <v>12.795539290000001</v>
      </c>
      <c r="O4">
        <v>7.3577946430000001</v>
      </c>
      <c r="P4">
        <v>8.3941160709999991</v>
      </c>
      <c r="Q4">
        <v>5.6751357139999996</v>
      </c>
      <c r="R4">
        <v>4.4948857139999996</v>
      </c>
      <c r="S4">
        <v>368.71107139999998</v>
      </c>
      <c r="T4">
        <v>68.964482140000001</v>
      </c>
      <c r="U4">
        <v>28.71541071</v>
      </c>
      <c r="V4">
        <v>15.26961071</v>
      </c>
      <c r="W4">
        <v>15.10126786</v>
      </c>
      <c r="X4">
        <v>19.941946430000002</v>
      </c>
      <c r="Y4" s="1">
        <v>0.43756944444444446</v>
      </c>
      <c r="Z4" t="s">
        <v>27</v>
      </c>
      <c r="AA4" t="s">
        <v>34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16.004957139999998</v>
      </c>
      <c r="H5">
        <v>103.7166143</v>
      </c>
      <c r="I5">
        <v>21.10627143</v>
      </c>
      <c r="J5">
        <v>43.484585709999998</v>
      </c>
      <c r="K5">
        <v>15.63245714</v>
      </c>
      <c r="L5">
        <v>18.436457140000002</v>
      </c>
      <c r="M5">
        <v>17.882100000000001</v>
      </c>
      <c r="N5">
        <v>13.079884290000001</v>
      </c>
      <c r="O5">
        <v>9.319872857</v>
      </c>
      <c r="P5">
        <v>8.1542842859999993</v>
      </c>
      <c r="Q5">
        <v>6.0534771430000003</v>
      </c>
      <c r="R5">
        <v>4.7945457139999998</v>
      </c>
      <c r="S5">
        <v>366.71814289999998</v>
      </c>
      <c r="T5">
        <v>68.628057139999996</v>
      </c>
      <c r="U5">
        <v>29.353528570000002</v>
      </c>
      <c r="V5">
        <v>14.658828570000001</v>
      </c>
      <c r="W5">
        <v>14.27756143</v>
      </c>
      <c r="X5">
        <v>19.707328570000001</v>
      </c>
      <c r="Y5" s="1">
        <v>0.43760416666666663</v>
      </c>
      <c r="Z5" t="s">
        <v>27</v>
      </c>
      <c r="AA5" t="s">
        <v>34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16.00495476</v>
      </c>
      <c r="H6">
        <v>79.227952380000005</v>
      </c>
      <c r="I6">
        <v>20.692423810000001</v>
      </c>
      <c r="J6">
        <v>47.010357140000004</v>
      </c>
      <c r="K6">
        <v>17.369392860000001</v>
      </c>
      <c r="L6">
        <v>22.347223809999999</v>
      </c>
      <c r="M6">
        <v>16.88865238</v>
      </c>
      <c r="N6">
        <v>11.3738119</v>
      </c>
      <c r="O6">
        <v>4.905197619</v>
      </c>
      <c r="P6">
        <v>9.5932761899999992</v>
      </c>
      <c r="Q6">
        <v>5.044564286</v>
      </c>
      <c r="R6">
        <v>3.995454762</v>
      </c>
      <c r="S6">
        <v>312.24190479999999</v>
      </c>
      <c r="T6">
        <v>60.554166670000001</v>
      </c>
      <c r="U6">
        <v>27.651880949999999</v>
      </c>
      <c r="V6">
        <v>12.215688099999999</v>
      </c>
      <c r="W6">
        <v>12.81319762</v>
      </c>
      <c r="X6">
        <v>17.204809520000001</v>
      </c>
      <c r="Y6" s="1">
        <v>0.44056712962962963</v>
      </c>
      <c r="Z6" t="s">
        <v>47</v>
      </c>
      <c r="AA6" t="s">
        <v>34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16.004953570000001</v>
      </c>
      <c r="H7">
        <v>90.031785709999994</v>
      </c>
      <c r="I7">
        <v>21.727053569999999</v>
      </c>
      <c r="J7">
        <v>47.010375000000003</v>
      </c>
      <c r="K7">
        <v>17.912196430000002</v>
      </c>
      <c r="L7">
        <v>20.950517860000001</v>
      </c>
      <c r="M7">
        <v>17.13701429</v>
      </c>
      <c r="N7">
        <v>11.3738125</v>
      </c>
      <c r="O7">
        <v>7.9709446430000002</v>
      </c>
      <c r="P7">
        <v>9.5932750000000002</v>
      </c>
      <c r="Q7">
        <v>5.6751357139999996</v>
      </c>
      <c r="R7">
        <v>2.9965910710000001</v>
      </c>
      <c r="S7">
        <v>307.25928570000002</v>
      </c>
      <c r="T7">
        <v>60.554178569999998</v>
      </c>
      <c r="U7">
        <v>27.120107139999998</v>
      </c>
      <c r="V7">
        <v>12.2156875</v>
      </c>
      <c r="W7">
        <v>12.355582139999999</v>
      </c>
      <c r="X7">
        <v>17.59582679</v>
      </c>
      <c r="Y7" s="1">
        <v>0.4406018518518518</v>
      </c>
      <c r="Z7" t="s">
        <v>47</v>
      </c>
      <c r="AA7" t="s">
        <v>34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17.60544286</v>
      </c>
      <c r="H8">
        <v>87.871028569999993</v>
      </c>
      <c r="I8">
        <v>22.347814289999999</v>
      </c>
      <c r="J8">
        <v>48.185614289999997</v>
      </c>
      <c r="K8">
        <v>18.237857139999999</v>
      </c>
      <c r="L8">
        <v>21.78854286</v>
      </c>
      <c r="M8">
        <v>17.286028569999999</v>
      </c>
      <c r="N8">
        <v>11.373812859999999</v>
      </c>
      <c r="O8">
        <v>8.3388342860000009</v>
      </c>
      <c r="P8">
        <v>9.5932757140000007</v>
      </c>
      <c r="Q8">
        <v>6.0534771430000003</v>
      </c>
      <c r="R8">
        <v>3.5959085709999998</v>
      </c>
      <c r="S8">
        <v>304.26971429999998</v>
      </c>
      <c r="T8">
        <v>61.899814290000002</v>
      </c>
      <c r="U8">
        <v>42.115928570000001</v>
      </c>
      <c r="V8">
        <v>12.215688569999999</v>
      </c>
      <c r="W8">
        <v>12.081014290000001</v>
      </c>
      <c r="X8">
        <v>17.830442860000002</v>
      </c>
      <c r="Y8" s="1">
        <v>0.44063657407407408</v>
      </c>
      <c r="Z8" t="s">
        <v>47</v>
      </c>
      <c r="AA8" t="s">
        <v>34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26.674928569999999</v>
      </c>
      <c r="H9">
        <v>62.422047620000001</v>
      </c>
      <c r="I9">
        <v>41.384857140000001</v>
      </c>
      <c r="J9">
        <v>62.680500000000002</v>
      </c>
      <c r="K9">
        <v>39.08114286</v>
      </c>
      <c r="L9">
        <v>36.314238099999997</v>
      </c>
      <c r="M9">
        <v>29.8035</v>
      </c>
      <c r="N9">
        <v>24.643261899999999</v>
      </c>
      <c r="O9">
        <v>13.080523810000001</v>
      </c>
      <c r="P9">
        <v>15.98879286</v>
      </c>
      <c r="Q9">
        <v>16.394833330000001</v>
      </c>
      <c r="R9">
        <v>9.9886357140000008</v>
      </c>
      <c r="S9">
        <v>376.46166670000002</v>
      </c>
      <c r="T9">
        <v>80.738904759999997</v>
      </c>
      <c r="U9">
        <v>40.414285710000001</v>
      </c>
      <c r="V9">
        <v>32.575166670000002</v>
      </c>
      <c r="W9">
        <v>25.62640476</v>
      </c>
      <c r="X9">
        <v>28.153333329999999</v>
      </c>
      <c r="Y9" s="1">
        <v>0.44385416666666666</v>
      </c>
      <c r="Z9" t="s">
        <v>48</v>
      </c>
      <c r="AA9" t="s">
        <v>34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28.008678570000001</v>
      </c>
      <c r="H10">
        <v>86.430517859999995</v>
      </c>
      <c r="I10">
        <v>43.454089289999999</v>
      </c>
      <c r="J10">
        <v>63.170178569999997</v>
      </c>
      <c r="K10">
        <v>39.08114286</v>
      </c>
      <c r="L10">
        <v>35.615892860000002</v>
      </c>
      <c r="M10">
        <v>29.05841071</v>
      </c>
      <c r="N10">
        <v>24.880214290000001</v>
      </c>
      <c r="O10">
        <v>15.941889290000001</v>
      </c>
      <c r="P10">
        <v>16.188651790000002</v>
      </c>
      <c r="Q10">
        <v>16.079548209999999</v>
      </c>
      <c r="R10">
        <v>8.9897732139999995</v>
      </c>
      <c r="S10">
        <v>370.3719643</v>
      </c>
      <c r="T10">
        <v>80.738910709999999</v>
      </c>
      <c r="U10">
        <v>54.240214289999997</v>
      </c>
      <c r="V10">
        <v>32.066178569999998</v>
      </c>
      <c r="W10">
        <v>24.711160710000001</v>
      </c>
      <c r="X10">
        <v>28.153321429999998</v>
      </c>
      <c r="Y10" s="1">
        <v>0.44388888888888894</v>
      </c>
      <c r="Z10" t="s">
        <v>48</v>
      </c>
      <c r="AA10" t="s">
        <v>34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28.808914290000001</v>
      </c>
      <c r="H11">
        <v>80.668471429999997</v>
      </c>
      <c r="I11">
        <v>43.454085710000001</v>
      </c>
      <c r="J11">
        <v>63.463999999999999</v>
      </c>
      <c r="K11">
        <v>39.081128569999997</v>
      </c>
      <c r="L11">
        <v>35.196871430000002</v>
      </c>
      <c r="M11">
        <v>29.207428570000001</v>
      </c>
      <c r="N11">
        <v>25.022385709999998</v>
      </c>
      <c r="O11">
        <v>15.69662857</v>
      </c>
      <c r="P11">
        <v>16.308571430000001</v>
      </c>
      <c r="Q11">
        <v>15.89038571</v>
      </c>
      <c r="R11">
        <v>9.5890900000000006</v>
      </c>
      <c r="S11">
        <v>366.71814289999998</v>
      </c>
      <c r="T11">
        <v>80.738900000000001</v>
      </c>
      <c r="U11">
        <v>39.563457139999997</v>
      </c>
      <c r="V11">
        <v>31.76078571</v>
      </c>
      <c r="W11">
        <v>25.260300000000001</v>
      </c>
      <c r="X11">
        <v>28.153328569999999</v>
      </c>
      <c r="Y11" s="1">
        <v>0.44392361111111112</v>
      </c>
      <c r="Z11" t="s">
        <v>48</v>
      </c>
      <c r="AA11" t="s">
        <v>34</v>
      </c>
    </row>
    <row r="12" spans="1:27" x14ac:dyDescent="0.2">
      <c r="F12" t="s">
        <v>54</v>
      </c>
      <c r="G12">
        <f>AVERAGE(G3:G11)</f>
        <v>20.124748676666666</v>
      </c>
      <c r="H12">
        <f t="shared" ref="H12:W12" si="0">AVERAGE(H3:H11)</f>
        <v>85.003342726666659</v>
      </c>
      <c r="I12">
        <f t="shared" si="0"/>
        <v>28.337125132222223</v>
      </c>
      <c r="J12">
        <f t="shared" si="0"/>
        <v>50.753784787777782</v>
      </c>
      <c r="K12">
        <f t="shared" si="0"/>
        <v>24.208593783333335</v>
      </c>
      <c r="L12">
        <f t="shared" si="0"/>
        <v>25.45100330888889</v>
      </c>
      <c r="M12">
        <f t="shared" si="0"/>
        <v>21.447482671111107</v>
      </c>
      <c r="N12">
        <f t="shared" si="0"/>
        <v>16.423574484444444</v>
      </c>
      <c r="O12">
        <f t="shared" si="0"/>
        <v>9.9057719581111119</v>
      </c>
      <c r="P12">
        <f t="shared" si="0"/>
        <v>11.312070953222221</v>
      </c>
      <c r="Q12" s="2">
        <f t="shared" si="0"/>
        <v>9.2413624457777779</v>
      </c>
      <c r="R12" s="2">
        <f t="shared" si="0"/>
        <v>5.8267043913333332</v>
      </c>
      <c r="S12" s="2">
        <f t="shared" si="0"/>
        <v>349.666586</v>
      </c>
      <c r="T12">
        <f t="shared" si="0"/>
        <v>70.260286772222216</v>
      </c>
      <c r="U12" s="2">
        <f t="shared" si="0"/>
        <v>35.439307273333334</v>
      </c>
      <c r="V12">
        <f t="shared" si="0"/>
        <v>19.918357525555553</v>
      </c>
      <c r="W12">
        <f t="shared" si="0"/>
        <v>17.430015687777779</v>
      </c>
      <c r="X12">
        <f>AVERAGE(X3:X11)</f>
        <v>21.897032737777781</v>
      </c>
    </row>
    <row r="13" spans="1:27" x14ac:dyDescent="0.2">
      <c r="F13" t="s">
        <v>55</v>
      </c>
      <c r="G13">
        <f>STDEV(G3:G11)</f>
        <v>5.8275890273630937</v>
      </c>
      <c r="H13">
        <f t="shared" ref="H13:W13" si="1">STDEV(H3:H11)</f>
        <v>10.955871107686962</v>
      </c>
      <c r="I13">
        <f t="shared" si="1"/>
        <v>10.85495280394592</v>
      </c>
      <c r="J13">
        <f t="shared" si="1"/>
        <v>9.6560869192860306</v>
      </c>
      <c r="K13">
        <f t="shared" si="1"/>
        <v>11.198135581000345</v>
      </c>
      <c r="L13">
        <f t="shared" si="1"/>
        <v>7.8030440787401956</v>
      </c>
      <c r="M13">
        <f t="shared" si="1"/>
        <v>5.9454034343813955</v>
      </c>
      <c r="N13">
        <f t="shared" si="1"/>
        <v>6.3620877370478546</v>
      </c>
      <c r="O13">
        <f t="shared" si="1"/>
        <v>4.0220408418179243</v>
      </c>
      <c r="P13">
        <f t="shared" si="1"/>
        <v>3.6907588479270861</v>
      </c>
      <c r="Q13" s="2">
        <f t="shared" si="1"/>
        <v>5.1736690685631697</v>
      </c>
      <c r="R13" s="2">
        <f t="shared" si="1"/>
        <v>2.828742134591848</v>
      </c>
      <c r="S13" s="2">
        <f t="shared" si="1"/>
        <v>31.533652608123699</v>
      </c>
      <c r="T13">
        <f t="shared" si="1"/>
        <v>8.6067039170085682</v>
      </c>
      <c r="U13" s="2">
        <f t="shared" si="1"/>
        <v>9.2462871176428578</v>
      </c>
      <c r="V13">
        <f t="shared" si="1"/>
        <v>9.2766969002974147</v>
      </c>
      <c r="W13">
        <f t="shared" si="1"/>
        <v>5.9193620295919649</v>
      </c>
      <c r="X13">
        <f>STDEV(X3:X11)</f>
        <v>4.8158808474469534</v>
      </c>
    </row>
    <row r="14" spans="1:27" x14ac:dyDescent="0.2">
      <c r="F14" t="s">
        <v>56</v>
      </c>
      <c r="G14">
        <f>G13*100/G12</f>
        <v>28.957325733562094</v>
      </c>
      <c r="H14">
        <f t="shared" ref="H14:W14" si="2">H13*100/H12</f>
        <v>12.888753261052594</v>
      </c>
      <c r="I14">
        <f t="shared" si="2"/>
        <v>38.306471645575378</v>
      </c>
      <c r="J14">
        <f t="shared" si="2"/>
        <v>19.025353399085521</v>
      </c>
      <c r="K14">
        <f t="shared" si="2"/>
        <v>46.256861018956918</v>
      </c>
      <c r="L14">
        <f t="shared" si="2"/>
        <v>30.659082410377685</v>
      </c>
      <c r="M14">
        <f t="shared" si="2"/>
        <v>27.720751780299203</v>
      </c>
      <c r="N14">
        <f t="shared" si="2"/>
        <v>38.737533921581402</v>
      </c>
      <c r="O14">
        <f t="shared" si="2"/>
        <v>40.603002560790522</v>
      </c>
      <c r="P14">
        <f t="shared" si="2"/>
        <v>32.626730005399949</v>
      </c>
      <c r="Q14" s="2">
        <f t="shared" si="2"/>
        <v>55.983834623074777</v>
      </c>
      <c r="R14" s="2">
        <f t="shared" si="2"/>
        <v>48.547891648653597</v>
      </c>
      <c r="S14" s="2">
        <f t="shared" si="2"/>
        <v>9.0182058768760065</v>
      </c>
      <c r="T14">
        <f t="shared" si="2"/>
        <v>12.249742083904041</v>
      </c>
      <c r="U14" s="2">
        <f t="shared" si="2"/>
        <v>26.090484913626739</v>
      </c>
      <c r="V14">
        <f t="shared" si="2"/>
        <v>46.573603714037525</v>
      </c>
      <c r="W14">
        <f t="shared" si="2"/>
        <v>33.960738393039556</v>
      </c>
      <c r="X14">
        <f>X13*100/X12</f>
        <v>21.993303408358024</v>
      </c>
    </row>
    <row r="15" spans="1:27" x14ac:dyDescent="0.2">
      <c r="A15" t="s">
        <v>57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s="2" t="s">
        <v>15</v>
      </c>
      <c r="R16" s="2" t="s">
        <v>16</v>
      </c>
      <c r="S16" s="2" t="s">
        <v>17</v>
      </c>
      <c r="T16" t="s">
        <v>18</v>
      </c>
      <c r="U16" s="2" t="s">
        <v>19</v>
      </c>
      <c r="V16" t="s">
        <v>20</v>
      </c>
      <c r="W16" t="s">
        <v>21</v>
      </c>
      <c r="X16" t="s">
        <v>22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16.00495476</v>
      </c>
      <c r="H17">
        <v>57.620333330000001</v>
      </c>
      <c r="I17">
        <v>18.623180949999998</v>
      </c>
      <c r="J17">
        <v>37.21654762</v>
      </c>
      <c r="K17">
        <v>15.198219050000001</v>
      </c>
      <c r="L17">
        <v>19.553821429999999</v>
      </c>
      <c r="M17">
        <v>18.875552379999998</v>
      </c>
      <c r="N17">
        <v>12.321630949999999</v>
      </c>
      <c r="O17">
        <v>8.992859524</v>
      </c>
      <c r="P17">
        <v>9.5932761899999992</v>
      </c>
      <c r="Q17">
        <v>6.3057047620000004</v>
      </c>
      <c r="R17">
        <v>3.995454762</v>
      </c>
      <c r="S17">
        <v>418.5369048</v>
      </c>
      <c r="T17">
        <v>78.496166669999994</v>
      </c>
      <c r="U17">
        <v>31.905999999999999</v>
      </c>
      <c r="V17">
        <v>14.25163571</v>
      </c>
      <c r="W17">
        <v>14.643652380000001</v>
      </c>
      <c r="X17">
        <v>23.46110238</v>
      </c>
      <c r="Y17" s="1">
        <v>0.44909722222222226</v>
      </c>
      <c r="Z17" t="s">
        <v>27</v>
      </c>
      <c r="AA17" t="s">
        <v>34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16.004953570000001</v>
      </c>
      <c r="H18">
        <v>55.81971429</v>
      </c>
      <c r="I18">
        <v>18.62317857</v>
      </c>
      <c r="J18">
        <v>35.257767860000001</v>
      </c>
      <c r="K18">
        <v>16.28380714</v>
      </c>
      <c r="L18">
        <v>18.85546429</v>
      </c>
      <c r="M18">
        <v>18.627196430000001</v>
      </c>
      <c r="N18">
        <v>12.08467679</v>
      </c>
      <c r="O18">
        <v>9.1972428570000009</v>
      </c>
      <c r="P18">
        <v>9.5932750000000002</v>
      </c>
      <c r="Q18">
        <v>5.6751357139999996</v>
      </c>
      <c r="R18">
        <v>4.4948857139999996</v>
      </c>
      <c r="S18">
        <v>411.89339289999998</v>
      </c>
      <c r="T18">
        <v>79.056839289999999</v>
      </c>
      <c r="U18">
        <v>31.906017859999999</v>
      </c>
      <c r="V18">
        <v>15.26961071</v>
      </c>
      <c r="W18">
        <v>15.10126786</v>
      </c>
      <c r="X18">
        <v>23.461107139999999</v>
      </c>
      <c r="Y18" s="1">
        <v>0.44913194444444443</v>
      </c>
      <c r="Z18" t="s">
        <v>27</v>
      </c>
      <c r="AA18" t="s">
        <v>34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16.004957139999998</v>
      </c>
      <c r="H19">
        <v>61.941871429999999</v>
      </c>
      <c r="I19">
        <v>18.623185710000001</v>
      </c>
      <c r="J19">
        <v>35.257771429999998</v>
      </c>
      <c r="K19">
        <v>15.63245714</v>
      </c>
      <c r="L19">
        <v>20.112500000000001</v>
      </c>
      <c r="M19">
        <v>18.47817143</v>
      </c>
      <c r="N19">
        <v>11.94250429</v>
      </c>
      <c r="O19">
        <v>8.8293542859999992</v>
      </c>
      <c r="P19">
        <v>9.1136128569999997</v>
      </c>
      <c r="Q19">
        <v>6.0534771430000003</v>
      </c>
      <c r="R19">
        <v>3.5959085709999998</v>
      </c>
      <c r="S19">
        <v>407.9074286</v>
      </c>
      <c r="T19">
        <v>79.393242860000001</v>
      </c>
      <c r="U19">
        <v>52.325857139999997</v>
      </c>
      <c r="V19">
        <v>14.658828570000001</v>
      </c>
      <c r="W19">
        <v>15.375842860000001</v>
      </c>
      <c r="X19">
        <v>23.461099999999998</v>
      </c>
      <c r="Y19" s="1">
        <v>0.44917824074074075</v>
      </c>
      <c r="Z19" t="s">
        <v>27</v>
      </c>
      <c r="AA19" t="s">
        <v>34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18.67244762</v>
      </c>
      <c r="H20">
        <v>28.810166670000001</v>
      </c>
      <c r="I20">
        <v>20.692423810000001</v>
      </c>
      <c r="J20">
        <v>39.175309519999999</v>
      </c>
      <c r="K20">
        <v>17.369392860000001</v>
      </c>
      <c r="L20">
        <v>25.140619050000002</v>
      </c>
      <c r="M20">
        <v>19.869002380000001</v>
      </c>
      <c r="N20">
        <v>12.321630949999999</v>
      </c>
      <c r="O20">
        <v>8.992859524</v>
      </c>
      <c r="P20">
        <v>10.39271667</v>
      </c>
      <c r="Q20">
        <v>6.3057047620000004</v>
      </c>
      <c r="R20">
        <v>3.995454762</v>
      </c>
      <c r="S20">
        <v>416.32238100000001</v>
      </c>
      <c r="T20">
        <v>76.253404759999995</v>
      </c>
      <c r="U20">
        <v>31.905999999999999</v>
      </c>
      <c r="V20">
        <v>14.25163571</v>
      </c>
      <c r="W20">
        <v>14.643652380000001</v>
      </c>
      <c r="X20">
        <v>21.897030950000001</v>
      </c>
      <c r="Y20" s="1">
        <v>0.45249999999999996</v>
      </c>
      <c r="Z20" t="s">
        <v>47</v>
      </c>
      <c r="AA20" t="s">
        <v>34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18.00557143</v>
      </c>
      <c r="H21">
        <v>30.610803570000002</v>
      </c>
      <c r="I21">
        <v>20.175107140000001</v>
      </c>
      <c r="J21">
        <v>38.19592857</v>
      </c>
      <c r="K21">
        <v>17.912196430000002</v>
      </c>
      <c r="L21">
        <v>25.140625</v>
      </c>
      <c r="M21">
        <v>19.37228571</v>
      </c>
      <c r="N21">
        <v>12.795539290000001</v>
      </c>
      <c r="O21">
        <v>9.1972428570000009</v>
      </c>
      <c r="P21">
        <v>10.792435709999999</v>
      </c>
      <c r="Q21">
        <v>6.6209910709999997</v>
      </c>
      <c r="R21">
        <v>4.4948857139999996</v>
      </c>
      <c r="S21">
        <v>410.23267859999999</v>
      </c>
      <c r="T21">
        <v>77.374767860000006</v>
      </c>
      <c r="U21">
        <v>31.906017859999999</v>
      </c>
      <c r="V21">
        <v>13.74264821</v>
      </c>
      <c r="W21">
        <v>15.10126786</v>
      </c>
      <c r="X21">
        <v>21.114999999999998</v>
      </c>
      <c r="Y21" s="1">
        <v>0.45253472222222224</v>
      </c>
      <c r="Z21" t="s">
        <v>47</v>
      </c>
      <c r="AA21" t="s">
        <v>34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17.60544286</v>
      </c>
      <c r="H22">
        <v>59.060857140000003</v>
      </c>
      <c r="I22">
        <v>19.86472857</v>
      </c>
      <c r="J22">
        <v>38.783557139999999</v>
      </c>
      <c r="K22">
        <v>18.237857139999999</v>
      </c>
      <c r="L22">
        <v>23.464585710000001</v>
      </c>
      <c r="M22">
        <v>19.67031429</v>
      </c>
      <c r="N22">
        <v>12.511194290000001</v>
      </c>
      <c r="O22">
        <v>9.319872857</v>
      </c>
      <c r="P22">
        <v>10.55260286</v>
      </c>
      <c r="Q22">
        <v>6.8101614289999999</v>
      </c>
      <c r="R22">
        <v>4.7945457139999998</v>
      </c>
      <c r="S22">
        <v>406.5787143</v>
      </c>
      <c r="T22">
        <v>76.701942860000003</v>
      </c>
      <c r="U22">
        <v>31.906014290000002</v>
      </c>
      <c r="V22">
        <v>14.658828570000001</v>
      </c>
      <c r="W22">
        <v>14.27756143</v>
      </c>
      <c r="X22">
        <v>21.584214289999998</v>
      </c>
      <c r="Y22" s="1">
        <v>0.45256944444444441</v>
      </c>
      <c r="Z22" t="s">
        <v>47</v>
      </c>
      <c r="AA22" t="s">
        <v>34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21.339938100000001</v>
      </c>
      <c r="H23">
        <v>43.215261900000002</v>
      </c>
      <c r="I23">
        <v>20.692423810000001</v>
      </c>
      <c r="J23">
        <v>41.134071429999999</v>
      </c>
      <c r="K23">
        <v>23.882928570000001</v>
      </c>
      <c r="L23">
        <v>30.727428570000001</v>
      </c>
      <c r="M23">
        <v>19.869002380000001</v>
      </c>
      <c r="N23">
        <v>13.269447619999999</v>
      </c>
      <c r="O23">
        <v>8.992859524</v>
      </c>
      <c r="P23">
        <v>11.192154759999999</v>
      </c>
      <c r="Q23">
        <v>6.3057047620000004</v>
      </c>
      <c r="R23">
        <v>3.995454762</v>
      </c>
      <c r="S23">
        <v>343.24452380000002</v>
      </c>
      <c r="T23">
        <v>67.282404760000006</v>
      </c>
      <c r="U23">
        <v>29.77895238</v>
      </c>
      <c r="V23">
        <v>12.215688099999999</v>
      </c>
      <c r="W23">
        <v>14.643652380000001</v>
      </c>
      <c r="X23">
        <v>20.332957140000001</v>
      </c>
      <c r="Y23" s="1">
        <v>0.45567129629629632</v>
      </c>
      <c r="Z23" t="s">
        <v>48</v>
      </c>
      <c r="AA23" t="s">
        <v>34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22.006803569999999</v>
      </c>
      <c r="H24">
        <v>41.414625000000001</v>
      </c>
      <c r="I24">
        <v>21.727053569999999</v>
      </c>
      <c r="J24">
        <v>41.134071429999999</v>
      </c>
      <c r="K24">
        <v>24.425714289999998</v>
      </c>
      <c r="L24">
        <v>31.42578571</v>
      </c>
      <c r="M24">
        <v>20.117357139999999</v>
      </c>
      <c r="N24">
        <v>13.50640357</v>
      </c>
      <c r="O24">
        <v>7.3577946430000001</v>
      </c>
      <c r="P24">
        <v>11.39201607</v>
      </c>
      <c r="Q24">
        <v>6.6209910709999997</v>
      </c>
      <c r="R24">
        <v>4.4948857139999996</v>
      </c>
      <c r="S24">
        <v>337.1546429</v>
      </c>
      <c r="T24">
        <v>67.282410709999994</v>
      </c>
      <c r="U24">
        <v>30.31071429</v>
      </c>
      <c r="V24">
        <v>13.74264821</v>
      </c>
      <c r="W24">
        <v>13.728425</v>
      </c>
      <c r="X24">
        <v>19.941946430000002</v>
      </c>
      <c r="Y24" s="1">
        <v>0.4557060185185185</v>
      </c>
      <c r="Z24" t="s">
        <v>48</v>
      </c>
      <c r="AA24" t="s">
        <v>34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20.806442860000001</v>
      </c>
      <c r="H25">
        <v>53.298814290000003</v>
      </c>
      <c r="I25">
        <v>21.10627143</v>
      </c>
      <c r="J25">
        <v>41.134071429999999</v>
      </c>
      <c r="K25">
        <v>23.448685709999999</v>
      </c>
      <c r="L25">
        <v>31.844799999999999</v>
      </c>
      <c r="M25">
        <v>20.266385710000002</v>
      </c>
      <c r="N25">
        <v>13.079884290000001</v>
      </c>
      <c r="O25">
        <v>9.319872857</v>
      </c>
      <c r="P25">
        <v>11.03226714</v>
      </c>
      <c r="Q25">
        <v>6.8101614289999999</v>
      </c>
      <c r="R25">
        <v>3.5959085709999998</v>
      </c>
      <c r="S25">
        <v>333.50085710000002</v>
      </c>
      <c r="T25">
        <v>67.282414290000006</v>
      </c>
      <c r="U25">
        <v>30.629771430000002</v>
      </c>
      <c r="V25">
        <v>13.437255710000001</v>
      </c>
      <c r="W25">
        <v>14.27756143</v>
      </c>
      <c r="X25">
        <v>19.707328570000001</v>
      </c>
      <c r="Y25" s="1">
        <v>0.45575231481481482</v>
      </c>
      <c r="Z25" t="s">
        <v>48</v>
      </c>
      <c r="AA25" t="s">
        <v>34</v>
      </c>
    </row>
    <row r="26" spans="1:27" x14ac:dyDescent="0.2">
      <c r="F26" t="s">
        <v>54</v>
      </c>
      <c r="G26">
        <f>AVERAGE(G17:G25)</f>
        <v>18.494612434444445</v>
      </c>
      <c r="H26">
        <f t="shared" ref="H26:W26" si="3">AVERAGE(H17:H25)</f>
        <v>47.976938624444443</v>
      </c>
      <c r="I26">
        <f t="shared" si="3"/>
        <v>20.014172617777778</v>
      </c>
      <c r="J26">
        <f t="shared" si="3"/>
        <v>38.587677381111114</v>
      </c>
      <c r="K26">
        <f t="shared" si="3"/>
        <v>19.154584258888892</v>
      </c>
      <c r="L26">
        <f t="shared" si="3"/>
        <v>25.14062552888889</v>
      </c>
      <c r="M26">
        <f t="shared" si="3"/>
        <v>19.460585316666666</v>
      </c>
      <c r="N26">
        <f t="shared" si="3"/>
        <v>12.648101337777778</v>
      </c>
      <c r="O26">
        <f t="shared" si="3"/>
        <v>8.911106547666666</v>
      </c>
      <c r="P26">
        <f t="shared" si="3"/>
        <v>10.406039695222223</v>
      </c>
      <c r="Q26" s="2">
        <f t="shared" si="3"/>
        <v>6.389781349222222</v>
      </c>
      <c r="R26" s="2">
        <f t="shared" si="3"/>
        <v>4.1619315871111109</v>
      </c>
      <c r="S26" s="2">
        <f t="shared" si="3"/>
        <v>387.26350266666668</v>
      </c>
      <c r="T26">
        <f t="shared" si="3"/>
        <v>74.34706600666668</v>
      </c>
      <c r="U26" s="2">
        <f t="shared" si="3"/>
        <v>33.619482805555556</v>
      </c>
      <c r="V26">
        <f t="shared" si="3"/>
        <v>14.025419944444444</v>
      </c>
      <c r="W26">
        <f t="shared" si="3"/>
        <v>14.643653731111113</v>
      </c>
      <c r="X26">
        <f>AVERAGE(X17:X25)</f>
        <v>21.662420766666667</v>
      </c>
    </row>
    <row r="27" spans="1:27" x14ac:dyDescent="0.2">
      <c r="F27" t="s">
        <v>55</v>
      </c>
      <c r="G27">
        <f>STDEV(G17:G25)</f>
        <v>2.3830787257248178</v>
      </c>
      <c r="H27">
        <f t="shared" ref="H27:W27" si="4">STDEV(H17:H25)</f>
        <v>12.426707474864005</v>
      </c>
      <c r="I27">
        <f t="shared" si="4"/>
        <v>1.1672344780448636</v>
      </c>
      <c r="J27">
        <f t="shared" si="4"/>
        <v>2.3464356847698529</v>
      </c>
      <c r="K27">
        <f t="shared" si="4"/>
        <v>3.7157056838898579</v>
      </c>
      <c r="L27">
        <f t="shared" si="4"/>
        <v>5.1776967575903328</v>
      </c>
      <c r="M27">
        <f t="shared" si="4"/>
        <v>0.65840652126717802</v>
      </c>
      <c r="N27">
        <f t="shared" si="4"/>
        <v>0.5452238272774228</v>
      </c>
      <c r="O27">
        <f t="shared" si="4"/>
        <v>0.60595376465687034</v>
      </c>
      <c r="P27">
        <f t="shared" si="4"/>
        <v>0.80193401857386148</v>
      </c>
      <c r="Q27" s="2">
        <f t="shared" si="4"/>
        <v>0.37171565316428307</v>
      </c>
      <c r="R27" s="2">
        <f t="shared" si="4"/>
        <v>0.42671473123280534</v>
      </c>
      <c r="S27" s="2">
        <f t="shared" si="4"/>
        <v>37.240599638088291</v>
      </c>
      <c r="T27">
        <f t="shared" si="4"/>
        <v>5.3960118299093098</v>
      </c>
      <c r="U27" s="2">
        <f t="shared" si="4"/>
        <v>7.0643858821167465</v>
      </c>
      <c r="V27">
        <f t="shared" si="4"/>
        <v>0.88273417595553649</v>
      </c>
      <c r="W27">
        <f t="shared" si="4"/>
        <v>0.50752008316210162</v>
      </c>
      <c r="X27">
        <f>STDEV(X17:X25)</f>
        <v>1.5254709871996259</v>
      </c>
    </row>
    <row r="28" spans="1:27" x14ac:dyDescent="0.2">
      <c r="F28" t="s">
        <v>56</v>
      </c>
      <c r="G28">
        <f>G27*100/G26</f>
        <v>12.885259067589661</v>
      </c>
      <c r="H28">
        <f t="shared" ref="H28:W28" si="5">H27*100/H26</f>
        <v>25.901418121189888</v>
      </c>
      <c r="I28">
        <f t="shared" si="5"/>
        <v>5.8320396267995438</v>
      </c>
      <c r="J28">
        <f t="shared" si="5"/>
        <v>6.0807901486147653</v>
      </c>
      <c r="K28">
        <f t="shared" si="5"/>
        <v>19.398519089055899</v>
      </c>
      <c r="L28">
        <f t="shared" si="5"/>
        <v>20.59494005684418</v>
      </c>
      <c r="M28">
        <f t="shared" si="5"/>
        <v>3.3832822114723222</v>
      </c>
      <c r="N28">
        <f t="shared" si="5"/>
        <v>4.3107167844151419</v>
      </c>
      <c r="O28">
        <f t="shared" si="5"/>
        <v>6.7999833849538769</v>
      </c>
      <c r="P28">
        <f t="shared" si="5"/>
        <v>7.7064285939833335</v>
      </c>
      <c r="Q28" s="2">
        <f t="shared" si="5"/>
        <v>5.8173454277825813</v>
      </c>
      <c r="R28" s="2">
        <f t="shared" si="5"/>
        <v>10.252805032987039</v>
      </c>
      <c r="S28" s="2">
        <f t="shared" si="5"/>
        <v>9.6163463330916521</v>
      </c>
      <c r="T28">
        <f t="shared" si="5"/>
        <v>7.2578678887280512</v>
      </c>
      <c r="U28" s="2">
        <f t="shared" si="5"/>
        <v>21.012773822176023</v>
      </c>
      <c r="V28">
        <f t="shared" si="5"/>
        <v>6.2938163666549825</v>
      </c>
      <c r="W28">
        <f t="shared" si="5"/>
        <v>3.4658022682129666</v>
      </c>
      <c r="X28">
        <f>X27*100/X26</f>
        <v>7.0420153113587585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s="2" t="s">
        <v>15</v>
      </c>
      <c r="R30" s="2" t="s">
        <v>16</v>
      </c>
      <c r="S30" s="2" t="s">
        <v>17</v>
      </c>
      <c r="T30" t="s">
        <v>18</v>
      </c>
      <c r="U30" s="2" t="s">
        <v>19</v>
      </c>
      <c r="V30" t="s">
        <v>20</v>
      </c>
      <c r="W30" t="s">
        <v>21</v>
      </c>
      <c r="X30" t="s">
        <v>22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16.00495476</v>
      </c>
      <c r="H31">
        <v>264.09333329999998</v>
      </c>
      <c r="I31">
        <v>41.384857140000001</v>
      </c>
      <c r="J31">
        <v>109.6908571</v>
      </c>
      <c r="K31">
        <v>21.711742860000001</v>
      </c>
      <c r="L31">
        <v>27.934023809999999</v>
      </c>
      <c r="M31">
        <v>16.88865238</v>
      </c>
      <c r="N31">
        <v>11.3738119</v>
      </c>
      <c r="O31">
        <v>8.1753285709999997</v>
      </c>
      <c r="P31">
        <v>11.991595240000001</v>
      </c>
      <c r="Q31">
        <v>6.3057047620000004</v>
      </c>
      <c r="R31">
        <v>3.995454762</v>
      </c>
      <c r="S31">
        <v>447.32523809999998</v>
      </c>
      <c r="T31">
        <v>80.738904759999997</v>
      </c>
      <c r="U31">
        <v>34.03307143</v>
      </c>
      <c r="V31">
        <v>14.25163571</v>
      </c>
      <c r="W31">
        <v>16.474109519999999</v>
      </c>
      <c r="X31">
        <v>23.46110238</v>
      </c>
      <c r="Y31" s="1">
        <v>0.45999999999999996</v>
      </c>
      <c r="Z31" t="s">
        <v>27</v>
      </c>
      <c r="AA31" t="s">
        <v>34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16.004953570000001</v>
      </c>
      <c r="H32">
        <v>289.90232140000001</v>
      </c>
      <c r="I32">
        <v>40.350232140000003</v>
      </c>
      <c r="J32">
        <v>110.18053569999999</v>
      </c>
      <c r="K32">
        <v>21.168946429999998</v>
      </c>
      <c r="L32">
        <v>27.235678570000001</v>
      </c>
      <c r="M32">
        <v>17.13701429</v>
      </c>
      <c r="N32">
        <v>11.3738125</v>
      </c>
      <c r="O32">
        <v>7.9709446430000002</v>
      </c>
      <c r="P32">
        <v>11.39201607</v>
      </c>
      <c r="Q32">
        <v>6.6209910709999997</v>
      </c>
      <c r="R32">
        <v>4.4948857139999996</v>
      </c>
      <c r="S32">
        <v>440.1280357</v>
      </c>
      <c r="T32">
        <v>80.738910709999999</v>
      </c>
      <c r="U32">
        <v>47.859017860000002</v>
      </c>
      <c r="V32">
        <v>15.26961071</v>
      </c>
      <c r="W32">
        <v>15.10126786</v>
      </c>
      <c r="X32">
        <v>22.288053569999999</v>
      </c>
      <c r="Y32" s="1">
        <v>0.46003472222222225</v>
      </c>
      <c r="Z32" t="s">
        <v>27</v>
      </c>
      <c r="AA32" t="s">
        <v>34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14.40445714</v>
      </c>
      <c r="H33">
        <v>321.23342860000002</v>
      </c>
      <c r="I33">
        <v>40.970999999999997</v>
      </c>
      <c r="J33">
        <v>116.35065710000001</v>
      </c>
      <c r="K33">
        <v>22.145971429999999</v>
      </c>
      <c r="L33">
        <v>28.492714289999999</v>
      </c>
      <c r="M33">
        <v>17.286028569999999</v>
      </c>
      <c r="N33">
        <v>11.373812859999999</v>
      </c>
      <c r="O33">
        <v>8.3388342860000009</v>
      </c>
      <c r="P33">
        <v>11.511931430000001</v>
      </c>
      <c r="Q33">
        <v>6.8101614289999999</v>
      </c>
      <c r="R33">
        <v>3.5959085709999998</v>
      </c>
      <c r="S33">
        <v>435.80985709999999</v>
      </c>
      <c r="T33">
        <v>80.738900000000001</v>
      </c>
      <c r="U33">
        <v>33.182242860000002</v>
      </c>
      <c r="V33">
        <v>14.658828570000001</v>
      </c>
      <c r="W33">
        <v>15.375842860000001</v>
      </c>
      <c r="X33">
        <v>22.52265714</v>
      </c>
      <c r="Y33" s="1">
        <v>0.46006944444444442</v>
      </c>
      <c r="Z33" t="s">
        <v>27</v>
      </c>
      <c r="AA33" t="s">
        <v>34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16.00495476</v>
      </c>
      <c r="H34">
        <v>218.47714289999999</v>
      </c>
      <c r="I34">
        <v>37.246357140000001</v>
      </c>
      <c r="J34">
        <v>99.897023809999993</v>
      </c>
      <c r="K34">
        <v>23.882928570000001</v>
      </c>
      <c r="L34">
        <v>30.727428570000001</v>
      </c>
      <c r="M34">
        <v>18.875552379999998</v>
      </c>
      <c r="N34">
        <v>14.217266670000001</v>
      </c>
      <c r="O34">
        <v>6.5402619050000004</v>
      </c>
      <c r="P34">
        <v>11.991595240000001</v>
      </c>
      <c r="Q34">
        <v>7.5668476189999998</v>
      </c>
      <c r="R34">
        <v>3.995454762</v>
      </c>
      <c r="S34">
        <v>354.31690479999997</v>
      </c>
      <c r="T34">
        <v>67.282404760000006</v>
      </c>
      <c r="U34">
        <v>29.77895238</v>
      </c>
      <c r="V34">
        <v>16.28758333</v>
      </c>
      <c r="W34">
        <v>14.643652380000001</v>
      </c>
      <c r="X34">
        <v>18.768883330000001</v>
      </c>
      <c r="Y34" s="1">
        <v>0.46327546296296296</v>
      </c>
      <c r="Z34" t="s">
        <v>47</v>
      </c>
      <c r="AA34" t="s">
        <v>34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16.004953570000001</v>
      </c>
      <c r="H35">
        <v>232.2819643</v>
      </c>
      <c r="I35">
        <v>37.246357140000001</v>
      </c>
      <c r="J35">
        <v>98.427946430000006</v>
      </c>
      <c r="K35">
        <v>24.425714289999998</v>
      </c>
      <c r="L35">
        <v>29.330732139999999</v>
      </c>
      <c r="M35">
        <v>18.627196430000001</v>
      </c>
      <c r="N35">
        <v>14.217266070000001</v>
      </c>
      <c r="O35">
        <v>6.744644643</v>
      </c>
      <c r="P35">
        <v>11.991594640000001</v>
      </c>
      <c r="Q35">
        <v>6.6209910709999997</v>
      </c>
      <c r="R35">
        <v>4.4948857139999996</v>
      </c>
      <c r="S35">
        <v>348.7807143</v>
      </c>
      <c r="T35">
        <v>67.282410709999994</v>
      </c>
      <c r="U35">
        <v>30.31071429</v>
      </c>
      <c r="V35">
        <v>16.796569640000001</v>
      </c>
      <c r="W35">
        <v>13.728425</v>
      </c>
      <c r="X35">
        <v>18.768875000000001</v>
      </c>
      <c r="Y35" s="1">
        <v>0.46331018518518513</v>
      </c>
      <c r="Z35" t="s">
        <v>47</v>
      </c>
      <c r="AA35" t="s">
        <v>34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16.004957139999998</v>
      </c>
      <c r="H36">
        <v>263.613</v>
      </c>
      <c r="I36">
        <v>37.246357140000001</v>
      </c>
      <c r="J36">
        <v>106.9485857</v>
      </c>
      <c r="K36">
        <v>24.751385710000001</v>
      </c>
      <c r="L36">
        <v>30.16875714</v>
      </c>
      <c r="M36">
        <v>19.074242859999998</v>
      </c>
      <c r="N36">
        <v>13.648575709999999</v>
      </c>
      <c r="O36">
        <v>9.8103928570000001</v>
      </c>
      <c r="P36">
        <v>11.99159429</v>
      </c>
      <c r="Q36">
        <v>6.8101614289999999</v>
      </c>
      <c r="R36">
        <v>4.7945457139999998</v>
      </c>
      <c r="S36">
        <v>345.459</v>
      </c>
      <c r="T36">
        <v>67.282414290000006</v>
      </c>
      <c r="U36">
        <v>30.629771430000002</v>
      </c>
      <c r="V36">
        <v>15.8804</v>
      </c>
      <c r="W36">
        <v>14.27756143</v>
      </c>
      <c r="X36">
        <v>18.768885709999999</v>
      </c>
      <c r="Y36" s="1">
        <v>0.46334490740740741</v>
      </c>
      <c r="Z36" t="s">
        <v>47</v>
      </c>
      <c r="AA36" t="s">
        <v>34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16.00495476</v>
      </c>
      <c r="H37">
        <v>220.87797620000001</v>
      </c>
      <c r="I37">
        <v>37.246357140000001</v>
      </c>
      <c r="J37">
        <v>103.8145476</v>
      </c>
      <c r="K37">
        <v>21.711742860000001</v>
      </c>
      <c r="L37">
        <v>30.727428570000001</v>
      </c>
      <c r="M37">
        <v>18.875552379999998</v>
      </c>
      <c r="N37">
        <v>11.3738119</v>
      </c>
      <c r="O37">
        <v>8.1753285709999997</v>
      </c>
      <c r="P37">
        <v>11.991595240000001</v>
      </c>
      <c r="Q37">
        <v>6.3057047620000004</v>
      </c>
      <c r="R37">
        <v>3.995454762</v>
      </c>
      <c r="S37">
        <v>356.53142860000003</v>
      </c>
      <c r="T37">
        <v>67.282404760000006</v>
      </c>
      <c r="U37">
        <v>29.77895238</v>
      </c>
      <c r="V37">
        <v>12.215688099999999</v>
      </c>
      <c r="W37">
        <v>12.81319762</v>
      </c>
      <c r="X37">
        <v>18.768883330000001</v>
      </c>
      <c r="Y37" s="1">
        <v>0.46645833333333336</v>
      </c>
      <c r="Z37" t="s">
        <v>48</v>
      </c>
      <c r="AA37" t="s">
        <v>34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16.004953570000001</v>
      </c>
      <c r="H38">
        <v>230.48142859999999</v>
      </c>
      <c r="I38">
        <v>37.246357140000001</v>
      </c>
      <c r="J38">
        <v>104.30425</v>
      </c>
      <c r="K38">
        <v>22.79732143</v>
      </c>
      <c r="L38">
        <v>31.42578571</v>
      </c>
      <c r="M38">
        <v>18.627196430000001</v>
      </c>
      <c r="N38">
        <v>11.3738125</v>
      </c>
      <c r="O38">
        <v>8.5840946430000002</v>
      </c>
      <c r="P38">
        <v>11.991594640000001</v>
      </c>
      <c r="Q38">
        <v>5.6751357139999996</v>
      </c>
      <c r="R38">
        <v>2.9965910710000001</v>
      </c>
      <c r="S38">
        <v>350.4416071</v>
      </c>
      <c r="T38">
        <v>67.282410709999994</v>
      </c>
      <c r="U38">
        <v>30.31071429</v>
      </c>
      <c r="V38">
        <v>12.2156875</v>
      </c>
      <c r="W38">
        <v>13.728425</v>
      </c>
      <c r="X38">
        <v>18.768875000000001</v>
      </c>
      <c r="Y38" s="1">
        <v>0.46649305555555554</v>
      </c>
      <c r="Z38" t="s">
        <v>48</v>
      </c>
      <c r="AA38" t="s">
        <v>34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16.004957139999998</v>
      </c>
      <c r="H39">
        <v>252.089</v>
      </c>
      <c r="I39">
        <v>37.246357140000001</v>
      </c>
      <c r="J39">
        <v>106.9485857</v>
      </c>
      <c r="K39">
        <v>23.448685709999999</v>
      </c>
      <c r="L39">
        <v>30.16875714</v>
      </c>
      <c r="M39">
        <v>18.47817143</v>
      </c>
      <c r="N39">
        <v>11.94250429</v>
      </c>
      <c r="O39">
        <v>8.8293542859999992</v>
      </c>
      <c r="P39">
        <v>11.99159429</v>
      </c>
      <c r="Q39">
        <v>6.0534771430000003</v>
      </c>
      <c r="R39">
        <v>3.5959085709999998</v>
      </c>
      <c r="S39">
        <v>346.7877143</v>
      </c>
      <c r="T39">
        <v>67.282414290000006</v>
      </c>
      <c r="U39">
        <v>29.353528570000002</v>
      </c>
      <c r="V39">
        <v>12.215688569999999</v>
      </c>
      <c r="W39">
        <v>13.179288570000001</v>
      </c>
      <c r="X39">
        <v>18.768885709999999</v>
      </c>
      <c r="Y39" s="1">
        <v>0.46653935185185186</v>
      </c>
      <c r="Z39" t="s">
        <v>48</v>
      </c>
      <c r="AA39" t="s">
        <v>34</v>
      </c>
    </row>
    <row r="40" spans="1:27" x14ac:dyDescent="0.2">
      <c r="F40" t="s">
        <v>54</v>
      </c>
      <c r="G40">
        <f>AVERAGE(G31:G39)</f>
        <v>15.827121823333332</v>
      </c>
      <c r="H40">
        <f t="shared" ref="H40:X40" si="6">AVERAGE(H31:H39)</f>
        <v>254.78328836666665</v>
      </c>
      <c r="I40">
        <f t="shared" si="6"/>
        <v>38.464914679999993</v>
      </c>
      <c r="J40">
        <f t="shared" si="6"/>
        <v>106.2847765711111</v>
      </c>
      <c r="K40">
        <f t="shared" si="6"/>
        <v>22.893826587777781</v>
      </c>
      <c r="L40">
        <f t="shared" si="6"/>
        <v>29.57903399333334</v>
      </c>
      <c r="M40">
        <f t="shared" si="6"/>
        <v>18.20773412777778</v>
      </c>
      <c r="N40">
        <f t="shared" si="6"/>
        <v>12.321630488888891</v>
      </c>
      <c r="O40">
        <f t="shared" si="6"/>
        <v>8.1299093783333323</v>
      </c>
      <c r="P40">
        <f t="shared" si="6"/>
        <v>11.871679008888888</v>
      </c>
      <c r="Q40" s="2">
        <f t="shared" si="6"/>
        <v>6.5299083333333332</v>
      </c>
      <c r="R40" s="2">
        <f t="shared" si="6"/>
        <v>3.9954544045555553</v>
      </c>
      <c r="S40" s="2">
        <f t="shared" si="6"/>
        <v>380.62005555555555</v>
      </c>
      <c r="T40">
        <f t="shared" si="6"/>
        <v>71.767908332222234</v>
      </c>
      <c r="U40" s="2">
        <f t="shared" si="6"/>
        <v>32.804107276666663</v>
      </c>
      <c r="V40">
        <f t="shared" si="6"/>
        <v>14.421299125555556</v>
      </c>
      <c r="W40">
        <f t="shared" si="6"/>
        <v>14.369085582222223</v>
      </c>
      <c r="X40">
        <f t="shared" si="6"/>
        <v>20.098344574444447</v>
      </c>
    </row>
    <row r="41" spans="1:27" x14ac:dyDescent="0.2">
      <c r="F41" t="s">
        <v>55</v>
      </c>
      <c r="G41">
        <f>STDEV(G31:G39)</f>
        <v>0.53349925625180428</v>
      </c>
      <c r="H41">
        <f t="shared" ref="H41:X41" si="7">STDEV(H31:H39)</f>
        <v>34.251758927198111</v>
      </c>
      <c r="I41">
        <f t="shared" si="7"/>
        <v>1.8462883169875008</v>
      </c>
      <c r="J41">
        <f t="shared" si="7"/>
        <v>5.4947616141717486</v>
      </c>
      <c r="K41">
        <f t="shared" si="7"/>
        <v>1.2952728101476279</v>
      </c>
      <c r="L41">
        <f t="shared" si="7"/>
        <v>1.4222682738072872</v>
      </c>
      <c r="M41">
        <f t="shared" si="7"/>
        <v>0.85174762716090135</v>
      </c>
      <c r="N41">
        <f t="shared" si="7"/>
        <v>1.3030343133752993</v>
      </c>
      <c r="O41">
        <f t="shared" si="7"/>
        <v>1.0024042873420715</v>
      </c>
      <c r="P41">
        <f t="shared" si="7"/>
        <v>0.23983156312532375</v>
      </c>
      <c r="Q41" s="2">
        <f t="shared" si="7"/>
        <v>0.53701445514806123</v>
      </c>
      <c r="R41" s="2">
        <f t="shared" si="7"/>
        <v>0.55389663881018469</v>
      </c>
      <c r="S41" s="2">
        <f t="shared" si="7"/>
        <v>45.571677755121904</v>
      </c>
      <c r="T41">
        <f t="shared" si="7"/>
        <v>6.728247618334728</v>
      </c>
      <c r="U41" s="2">
        <f t="shared" si="7"/>
        <v>5.8702112753321734</v>
      </c>
      <c r="V41">
        <f t="shared" si="7"/>
        <v>1.8252705665129267</v>
      </c>
      <c r="W41">
        <f t="shared" si="7"/>
        <v>1.1576828540373953</v>
      </c>
      <c r="X41">
        <f t="shared" si="7"/>
        <v>2.0182012970637566</v>
      </c>
    </row>
    <row r="42" spans="1:27" x14ac:dyDescent="0.2">
      <c r="F42" t="s">
        <v>56</v>
      </c>
      <c r="G42">
        <f>G41*100/G40</f>
        <v>3.3707913681771648</v>
      </c>
      <c r="H42">
        <f t="shared" ref="H42:X42" si="8">H41*100/H40</f>
        <v>13.443487265893722</v>
      </c>
      <c r="I42">
        <f t="shared" si="8"/>
        <v>4.7999282783993458</v>
      </c>
      <c r="J42">
        <f t="shared" si="8"/>
        <v>5.1698482053969528</v>
      </c>
      <c r="K42">
        <f t="shared" si="8"/>
        <v>5.6577383653247777</v>
      </c>
      <c r="L42">
        <f t="shared" si="8"/>
        <v>4.8083662033311994</v>
      </c>
      <c r="M42">
        <f t="shared" si="8"/>
        <v>4.6779441153057713</v>
      </c>
      <c r="N42">
        <f t="shared" si="8"/>
        <v>10.575177648366576</v>
      </c>
      <c r="O42">
        <f t="shared" si="8"/>
        <v>12.329833466699341</v>
      </c>
      <c r="P42">
        <f t="shared" si="8"/>
        <v>2.0201991895649343</v>
      </c>
      <c r="Q42" s="2">
        <f t="shared" si="8"/>
        <v>8.2239202716943893</v>
      </c>
      <c r="R42" s="2">
        <f t="shared" si="8"/>
        <v>13.863170060923242</v>
      </c>
      <c r="S42" s="2">
        <f t="shared" si="8"/>
        <v>11.973010115981717</v>
      </c>
      <c r="T42">
        <f t="shared" si="8"/>
        <v>9.375008655942521</v>
      </c>
      <c r="U42" s="2">
        <f t="shared" si="8"/>
        <v>17.894744782485251</v>
      </c>
      <c r="V42">
        <f t="shared" si="8"/>
        <v>12.656769342495773</v>
      </c>
      <c r="W42">
        <f t="shared" si="8"/>
        <v>8.0567607967323163</v>
      </c>
      <c r="X42">
        <f t="shared" si="8"/>
        <v>10.041629496341459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s="2" t="s">
        <v>15</v>
      </c>
      <c r="R44" s="2" t="s">
        <v>16</v>
      </c>
      <c r="S44" s="2" t="s">
        <v>17</v>
      </c>
      <c r="T44" t="s">
        <v>18</v>
      </c>
      <c r="U44" s="2" t="s">
        <v>19</v>
      </c>
      <c r="V44" t="s">
        <v>20</v>
      </c>
      <c r="W44" t="s">
        <v>21</v>
      </c>
      <c r="X44" t="s">
        <v>22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13.337461899999999</v>
      </c>
      <c r="H45">
        <v>278.49833330000001</v>
      </c>
      <c r="I45">
        <v>33.107880950000002</v>
      </c>
      <c r="J45">
        <v>90.103190479999995</v>
      </c>
      <c r="K45">
        <v>17.369392860000001</v>
      </c>
      <c r="L45">
        <v>25.140619050000002</v>
      </c>
      <c r="M45">
        <v>16.88865238</v>
      </c>
      <c r="N45">
        <v>10.425995240000001</v>
      </c>
      <c r="O45">
        <v>8.1753285709999997</v>
      </c>
      <c r="P45">
        <v>8.7938357140000001</v>
      </c>
      <c r="Q45">
        <v>6.3057047620000004</v>
      </c>
      <c r="R45">
        <v>3.995454762</v>
      </c>
      <c r="S45">
        <v>396.39214290000001</v>
      </c>
      <c r="T45">
        <v>74.010666670000006</v>
      </c>
      <c r="U45">
        <v>29.77895238</v>
      </c>
      <c r="V45">
        <v>14.25163571</v>
      </c>
      <c r="W45">
        <v>12.81319762</v>
      </c>
      <c r="X45">
        <v>18.768883330000001</v>
      </c>
      <c r="Y45" s="1">
        <v>0.4702662037037037</v>
      </c>
      <c r="Z45" t="s">
        <v>27</v>
      </c>
      <c r="AA45" t="s">
        <v>34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14.004335709999999</v>
      </c>
      <c r="H46">
        <v>313.3105357</v>
      </c>
      <c r="I46">
        <v>34.142499999999998</v>
      </c>
      <c r="J46">
        <v>96.958875000000006</v>
      </c>
      <c r="K46">
        <v>19.54057143</v>
      </c>
      <c r="L46">
        <v>25.140625</v>
      </c>
      <c r="M46">
        <v>16.391928570000001</v>
      </c>
      <c r="N46">
        <v>10.66295</v>
      </c>
      <c r="O46">
        <v>6.744644643</v>
      </c>
      <c r="P46">
        <v>8.9936964289999999</v>
      </c>
      <c r="Q46">
        <v>7.5668464289999999</v>
      </c>
      <c r="R46">
        <v>4.4948857139999996</v>
      </c>
      <c r="S46">
        <v>391.9632143</v>
      </c>
      <c r="T46">
        <v>74.010660709999996</v>
      </c>
      <c r="U46">
        <v>30.31071429</v>
      </c>
      <c r="V46">
        <v>15.26961071</v>
      </c>
      <c r="W46">
        <v>13.728425</v>
      </c>
      <c r="X46">
        <v>18.768875000000001</v>
      </c>
      <c r="Y46" s="1">
        <v>0.47030092592592593</v>
      </c>
      <c r="Z46" t="s">
        <v>27</v>
      </c>
      <c r="AA46" t="s">
        <v>34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14.40445714</v>
      </c>
      <c r="H47">
        <v>341.40057139999999</v>
      </c>
      <c r="I47">
        <v>36.004814289999999</v>
      </c>
      <c r="J47">
        <v>98.721757139999994</v>
      </c>
      <c r="K47">
        <v>19.54057143</v>
      </c>
      <c r="L47">
        <v>25.140628570000001</v>
      </c>
      <c r="M47">
        <v>16.689957140000001</v>
      </c>
      <c r="N47">
        <v>10.805122860000001</v>
      </c>
      <c r="O47">
        <v>6.3767557139999997</v>
      </c>
      <c r="P47">
        <v>9.1136128569999997</v>
      </c>
      <c r="Q47">
        <v>7.5668471430000004</v>
      </c>
      <c r="R47">
        <v>4.7945457139999998</v>
      </c>
      <c r="S47">
        <v>389.30571429999998</v>
      </c>
      <c r="T47">
        <v>75.356300000000005</v>
      </c>
      <c r="U47">
        <v>30.629771430000002</v>
      </c>
      <c r="V47">
        <v>15.8804</v>
      </c>
      <c r="W47">
        <v>13.179288570000001</v>
      </c>
      <c r="X47">
        <v>18.768885709999999</v>
      </c>
      <c r="Y47" s="1">
        <v>0.47034722222222225</v>
      </c>
      <c r="Z47" t="s">
        <v>27</v>
      </c>
      <c r="AA47" t="s">
        <v>34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16.00495476</v>
      </c>
      <c r="H48">
        <v>218.47714289999999</v>
      </c>
      <c r="I48">
        <v>39.31559524</v>
      </c>
      <c r="J48">
        <v>103.8145476</v>
      </c>
      <c r="K48">
        <v>26.054095239999999</v>
      </c>
      <c r="L48">
        <v>33.520833330000002</v>
      </c>
      <c r="M48">
        <v>18.875552379999998</v>
      </c>
      <c r="N48">
        <v>14.217266670000001</v>
      </c>
      <c r="O48">
        <v>10.62792619</v>
      </c>
      <c r="P48">
        <v>12.791033329999999</v>
      </c>
      <c r="Q48">
        <v>7.5668476189999998</v>
      </c>
      <c r="R48">
        <v>3.995454762</v>
      </c>
      <c r="S48">
        <v>378.67619050000002</v>
      </c>
      <c r="T48">
        <v>74.010666670000006</v>
      </c>
      <c r="U48">
        <v>31.905999999999999</v>
      </c>
      <c r="V48">
        <v>18.323530949999999</v>
      </c>
      <c r="W48">
        <v>16.474109519999999</v>
      </c>
      <c r="X48">
        <v>20.332957140000001</v>
      </c>
      <c r="Y48" s="1">
        <v>0.47393518518518518</v>
      </c>
      <c r="Z48" t="s">
        <v>47</v>
      </c>
      <c r="AA48" t="s">
        <v>34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18.00557143</v>
      </c>
      <c r="H49">
        <v>239.48446430000001</v>
      </c>
      <c r="I49">
        <v>40.350232140000003</v>
      </c>
      <c r="J49">
        <v>108.7114643</v>
      </c>
      <c r="K49">
        <v>26.05408929</v>
      </c>
      <c r="L49">
        <v>33.520839289999998</v>
      </c>
      <c r="M49">
        <v>18.627196430000001</v>
      </c>
      <c r="N49">
        <v>13.50640357</v>
      </c>
      <c r="O49">
        <v>10.42354286</v>
      </c>
      <c r="P49">
        <v>12.591175</v>
      </c>
      <c r="Q49">
        <v>7.5668464289999999</v>
      </c>
      <c r="R49">
        <v>4.4948857139999996</v>
      </c>
      <c r="S49">
        <v>372.0328571</v>
      </c>
      <c r="T49">
        <v>74.010660709999996</v>
      </c>
      <c r="U49">
        <v>31.906017859999999</v>
      </c>
      <c r="V49">
        <v>18.323535710000002</v>
      </c>
      <c r="W49">
        <v>15.10126786</v>
      </c>
      <c r="X49">
        <v>19.941946430000002</v>
      </c>
      <c r="Y49" s="1">
        <v>0.47396990740740735</v>
      </c>
      <c r="Z49" t="s">
        <v>47</v>
      </c>
      <c r="AA49" t="s">
        <v>34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17.60544286</v>
      </c>
      <c r="H50">
        <v>253.52942859999999</v>
      </c>
      <c r="I50">
        <v>40.970999999999997</v>
      </c>
      <c r="J50">
        <v>114.0001429</v>
      </c>
      <c r="K50">
        <v>27.3568</v>
      </c>
      <c r="L50">
        <v>33.520828569999999</v>
      </c>
      <c r="M50">
        <v>18.47817143</v>
      </c>
      <c r="N50">
        <v>13.648575709999999</v>
      </c>
      <c r="O50">
        <v>10.79143286</v>
      </c>
      <c r="P50">
        <v>12.47125857</v>
      </c>
      <c r="Q50">
        <v>7.5668471430000004</v>
      </c>
      <c r="R50">
        <v>4.7945457139999998</v>
      </c>
      <c r="S50">
        <v>368.04685710000001</v>
      </c>
      <c r="T50">
        <v>74.010657140000006</v>
      </c>
      <c r="U50">
        <v>31.906014290000002</v>
      </c>
      <c r="V50">
        <v>17.10195714</v>
      </c>
      <c r="W50">
        <v>15.375842860000001</v>
      </c>
      <c r="X50">
        <v>20.64577143</v>
      </c>
      <c r="Y50" s="1">
        <v>0.47400462962962964</v>
      </c>
      <c r="Z50" t="s">
        <v>47</v>
      </c>
      <c r="AA50" t="s">
        <v>34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16.00495476</v>
      </c>
      <c r="H51">
        <v>208.87371429999999</v>
      </c>
      <c r="I51">
        <v>35.177119050000002</v>
      </c>
      <c r="J51">
        <v>95.979500000000002</v>
      </c>
      <c r="K51">
        <v>21.711742860000001</v>
      </c>
      <c r="L51">
        <v>27.934023809999999</v>
      </c>
      <c r="M51">
        <v>16.88865238</v>
      </c>
      <c r="N51">
        <v>13.269447619999999</v>
      </c>
      <c r="O51">
        <v>10.62792619</v>
      </c>
      <c r="P51">
        <v>11.192154759999999</v>
      </c>
      <c r="Q51">
        <v>7.5668476189999998</v>
      </c>
      <c r="R51">
        <v>3.995454762</v>
      </c>
      <c r="S51">
        <v>363.17500000000001</v>
      </c>
      <c r="T51">
        <v>71.767904759999993</v>
      </c>
      <c r="U51">
        <v>31.905999999999999</v>
      </c>
      <c r="V51">
        <v>16.28758333</v>
      </c>
      <c r="W51">
        <v>14.643652380000001</v>
      </c>
      <c r="X51">
        <v>18.768883330000001</v>
      </c>
      <c r="Y51" s="1">
        <v>0.47716435185185185</v>
      </c>
      <c r="Z51" t="s">
        <v>48</v>
      </c>
      <c r="AA51" t="s">
        <v>34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18.00557143</v>
      </c>
      <c r="H52">
        <v>235.88321429999999</v>
      </c>
      <c r="I52">
        <v>41.902160709999997</v>
      </c>
      <c r="J52">
        <v>104.30425</v>
      </c>
      <c r="K52">
        <v>29.31085714</v>
      </c>
      <c r="L52">
        <v>31.42578571</v>
      </c>
      <c r="M52">
        <v>19.37228571</v>
      </c>
      <c r="N52">
        <v>17.060719639999999</v>
      </c>
      <c r="O52">
        <v>15.32873929</v>
      </c>
      <c r="P52">
        <v>11.991594640000001</v>
      </c>
      <c r="Q52">
        <v>12.296125</v>
      </c>
      <c r="R52">
        <v>5.9931821430000003</v>
      </c>
      <c r="S52">
        <v>362.06767860000002</v>
      </c>
      <c r="T52">
        <v>74.010660709999996</v>
      </c>
      <c r="U52">
        <v>49.45432143</v>
      </c>
      <c r="V52">
        <v>21.377446429999999</v>
      </c>
      <c r="W52">
        <v>19.21980357</v>
      </c>
      <c r="X52">
        <v>21.114999999999998</v>
      </c>
      <c r="Y52" s="1">
        <v>0.47719907407407408</v>
      </c>
      <c r="Z52" t="s">
        <v>48</v>
      </c>
      <c r="AA52" t="s">
        <v>34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17.60544286</v>
      </c>
      <c r="H53">
        <v>257.851</v>
      </c>
      <c r="I53">
        <v>42.212542859999999</v>
      </c>
      <c r="J53">
        <v>106.9485857</v>
      </c>
      <c r="K53">
        <v>27.3568</v>
      </c>
      <c r="L53">
        <v>30.16875714</v>
      </c>
      <c r="M53">
        <v>19.074242859999998</v>
      </c>
      <c r="N53">
        <v>16.492028569999999</v>
      </c>
      <c r="O53">
        <v>11.281952860000001</v>
      </c>
      <c r="P53">
        <v>11.99159429</v>
      </c>
      <c r="Q53">
        <v>10.593584290000001</v>
      </c>
      <c r="R53">
        <v>5.9931814289999998</v>
      </c>
      <c r="S53">
        <v>357.41728569999998</v>
      </c>
      <c r="T53">
        <v>74.010657140000006</v>
      </c>
      <c r="U53">
        <v>34.458500000000001</v>
      </c>
      <c r="V53">
        <v>19.545100000000001</v>
      </c>
      <c r="W53">
        <v>17.572385709999999</v>
      </c>
      <c r="X53">
        <v>20.64577143</v>
      </c>
      <c r="Y53" s="1">
        <v>0.47723379629629631</v>
      </c>
      <c r="Z53" t="s">
        <v>48</v>
      </c>
      <c r="AA53" t="s">
        <v>34</v>
      </c>
    </row>
    <row r="54" spans="1:27" x14ac:dyDescent="0.2">
      <c r="F54" t="s">
        <v>54</v>
      </c>
      <c r="G54">
        <f>AVERAGE(G45:G53)</f>
        <v>16.108688094444446</v>
      </c>
      <c r="H54">
        <f t="shared" ref="H54:X54" si="9">AVERAGE(H45:H53)</f>
        <v>260.81204497777776</v>
      </c>
      <c r="I54">
        <f t="shared" si="9"/>
        <v>38.13153836</v>
      </c>
      <c r="J54">
        <f t="shared" si="9"/>
        <v>102.17136812444444</v>
      </c>
      <c r="K54">
        <f t="shared" si="9"/>
        <v>23.810546694444444</v>
      </c>
      <c r="L54">
        <f t="shared" si="9"/>
        <v>29.501437830000004</v>
      </c>
      <c r="M54">
        <f t="shared" si="9"/>
        <v>17.920737697777778</v>
      </c>
      <c r="N54">
        <f t="shared" si="9"/>
        <v>13.343167764444445</v>
      </c>
      <c r="O54">
        <f t="shared" si="9"/>
        <v>10.042027686444445</v>
      </c>
      <c r="P54">
        <f t="shared" si="9"/>
        <v>11.103328398888888</v>
      </c>
      <c r="Q54" s="2">
        <f t="shared" si="9"/>
        <v>8.2884996037777778</v>
      </c>
      <c r="R54" s="2">
        <f t="shared" si="9"/>
        <v>4.727954523777778</v>
      </c>
      <c r="S54" s="2">
        <f t="shared" si="9"/>
        <v>375.4529933888889</v>
      </c>
      <c r="T54">
        <f t="shared" si="9"/>
        <v>73.91098161222223</v>
      </c>
      <c r="U54" s="2">
        <f t="shared" si="9"/>
        <v>33.584032408888888</v>
      </c>
      <c r="V54">
        <f t="shared" si="9"/>
        <v>17.373422219999998</v>
      </c>
      <c r="W54">
        <f t="shared" si="9"/>
        <v>15.345330343333334</v>
      </c>
      <c r="X54">
        <f t="shared" si="9"/>
        <v>19.750774866666667</v>
      </c>
    </row>
    <row r="55" spans="1:27" x14ac:dyDescent="0.2">
      <c r="F55" t="s">
        <v>55</v>
      </c>
      <c r="G55">
        <f>STDEV(G45:G53)</f>
        <v>1.8272520477472396</v>
      </c>
      <c r="H55">
        <f t="shared" ref="H55:X55" si="10">STDEV(H45:H53)</f>
        <v>43.576595820401572</v>
      </c>
      <c r="I55">
        <f t="shared" si="10"/>
        <v>3.5295260900841008</v>
      </c>
      <c r="J55">
        <f t="shared" si="10"/>
        <v>7.3808353640463125</v>
      </c>
      <c r="K55">
        <f t="shared" si="10"/>
        <v>4.2987069456777247</v>
      </c>
      <c r="L55">
        <f t="shared" si="10"/>
        <v>3.743693582381427</v>
      </c>
      <c r="M55">
        <f t="shared" si="10"/>
        <v>1.1801234846152899</v>
      </c>
      <c r="N55">
        <f t="shared" si="10"/>
        <v>2.4176448911393704</v>
      </c>
      <c r="O55">
        <f t="shared" si="10"/>
        <v>2.7081351799880338</v>
      </c>
      <c r="P55">
        <f t="shared" si="10"/>
        <v>1.6681750198336194</v>
      </c>
      <c r="Q55" s="2">
        <f t="shared" si="10"/>
        <v>1.885160684251362</v>
      </c>
      <c r="R55" s="2">
        <f t="shared" si="10"/>
        <v>0.78491867943176896</v>
      </c>
      <c r="S55" s="2">
        <f t="shared" si="10"/>
        <v>14.296297446799947</v>
      </c>
      <c r="T55">
        <f t="shared" si="10"/>
        <v>0.91864547346518266</v>
      </c>
      <c r="U55" s="2">
        <f t="shared" si="10"/>
        <v>6.1013803132032152</v>
      </c>
      <c r="V55">
        <f t="shared" si="10"/>
        <v>2.2418531707844442</v>
      </c>
      <c r="W55">
        <f t="shared" si="10"/>
        <v>2.1070158481666561</v>
      </c>
      <c r="X55">
        <f t="shared" si="10"/>
        <v>0.98075776321685493</v>
      </c>
    </row>
    <row r="56" spans="1:27" x14ac:dyDescent="0.2">
      <c r="F56" t="s">
        <v>56</v>
      </c>
      <c r="G56">
        <f>G55*100/G54</f>
        <v>11.343270395665684</v>
      </c>
      <c r="H56">
        <f t="shared" ref="H56:X56" si="11">H55*100/H54</f>
        <v>16.708045759203518</v>
      </c>
      <c r="I56">
        <f t="shared" si="11"/>
        <v>9.2561859339684425</v>
      </c>
      <c r="J56">
        <f t="shared" si="11"/>
        <v>7.2239762465121098</v>
      </c>
      <c r="K56">
        <f t="shared" si="11"/>
        <v>18.053793559812355</v>
      </c>
      <c r="L56">
        <f t="shared" si="11"/>
        <v>12.689868215760203</v>
      </c>
      <c r="M56">
        <f t="shared" si="11"/>
        <v>6.5852394277364406</v>
      </c>
      <c r="N56">
        <f t="shared" si="11"/>
        <v>18.118972449568322</v>
      </c>
      <c r="O56">
        <f t="shared" si="11"/>
        <v>26.968011486800592</v>
      </c>
      <c r="P56">
        <f t="shared" si="11"/>
        <v>15.024098719808684</v>
      </c>
      <c r="Q56" s="2">
        <f t="shared" si="11"/>
        <v>22.744293591956414</v>
      </c>
      <c r="R56" s="2">
        <f t="shared" si="11"/>
        <v>16.601654594693422</v>
      </c>
      <c r="S56" s="2">
        <f t="shared" si="11"/>
        <v>3.8077462954176116</v>
      </c>
      <c r="T56">
        <f t="shared" si="11"/>
        <v>1.2429079595842787</v>
      </c>
      <c r="U56" s="2">
        <f t="shared" si="11"/>
        <v>18.1675036485146</v>
      </c>
      <c r="V56">
        <f t="shared" si="11"/>
        <v>12.903923834900297</v>
      </c>
      <c r="W56">
        <f t="shared" si="11"/>
        <v>13.730664645365772</v>
      </c>
      <c r="X56">
        <f t="shared" si="11"/>
        <v>4.9656672704627773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s="2" t="s">
        <v>15</v>
      </c>
      <c r="R58" s="2" t="s">
        <v>16</v>
      </c>
      <c r="S58" s="2" t="s">
        <v>17</v>
      </c>
      <c r="T58" t="s">
        <v>18</v>
      </c>
      <c r="U58" s="2" t="s">
        <v>19</v>
      </c>
      <c r="V58" t="s">
        <v>20</v>
      </c>
      <c r="W58" t="s">
        <v>21</v>
      </c>
      <c r="X58" t="s">
        <v>22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16.00495476</v>
      </c>
      <c r="H59">
        <v>336.11857140000001</v>
      </c>
      <c r="I59">
        <v>39.31559524</v>
      </c>
      <c r="J59">
        <v>111.649619</v>
      </c>
      <c r="K59">
        <v>21.711742860000001</v>
      </c>
      <c r="L59">
        <v>25.140619050000002</v>
      </c>
      <c r="M59">
        <v>18.875552379999998</v>
      </c>
      <c r="N59">
        <v>13.269447619999999</v>
      </c>
      <c r="O59">
        <v>9.8103928570000001</v>
      </c>
      <c r="P59">
        <v>10.39271667</v>
      </c>
      <c r="Q59">
        <v>10.08912857</v>
      </c>
      <c r="R59">
        <v>5.9931809520000003</v>
      </c>
      <c r="S59">
        <v>343.24452380000002</v>
      </c>
      <c r="T59">
        <v>60.554166670000001</v>
      </c>
      <c r="U59">
        <v>23.39774048</v>
      </c>
      <c r="V59">
        <v>16.28758333</v>
      </c>
      <c r="W59">
        <v>12.81319762</v>
      </c>
      <c r="X59">
        <v>15.64073571</v>
      </c>
      <c r="Y59" s="1">
        <v>0.48092592592592592</v>
      </c>
      <c r="Z59" t="s">
        <v>27</v>
      </c>
      <c r="AA59" t="s">
        <v>34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16.004953570000001</v>
      </c>
      <c r="H60">
        <v>390.73803570000001</v>
      </c>
      <c r="I60">
        <v>38.798285710000002</v>
      </c>
      <c r="J60">
        <v>116.05683929999999</v>
      </c>
      <c r="K60">
        <v>21.168946429999998</v>
      </c>
      <c r="L60">
        <v>25.140625</v>
      </c>
      <c r="M60">
        <v>18.627196430000001</v>
      </c>
      <c r="N60">
        <v>13.50640357</v>
      </c>
      <c r="O60">
        <v>9.8103928570000001</v>
      </c>
      <c r="P60">
        <v>10.792435709999999</v>
      </c>
      <c r="Q60">
        <v>10.40441429</v>
      </c>
      <c r="R60">
        <v>5.9931821430000003</v>
      </c>
      <c r="S60">
        <v>338.8155357</v>
      </c>
      <c r="T60">
        <v>58.872124999999997</v>
      </c>
      <c r="U60">
        <v>23.929500000000001</v>
      </c>
      <c r="V60">
        <v>15.26961071</v>
      </c>
      <c r="W60">
        <v>12.355582139999999</v>
      </c>
      <c r="X60">
        <v>15.249717860000001</v>
      </c>
      <c r="Y60" s="1">
        <v>0.48096064814814815</v>
      </c>
      <c r="Z60" t="s">
        <v>27</v>
      </c>
      <c r="AA60" t="s">
        <v>34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14.40445714</v>
      </c>
      <c r="H61">
        <v>396.13985709999997</v>
      </c>
      <c r="I61">
        <v>38.487914289999999</v>
      </c>
      <c r="J61">
        <v>117.52589999999999</v>
      </c>
      <c r="K61">
        <v>22.145971429999999</v>
      </c>
      <c r="L61">
        <v>26.81667143</v>
      </c>
      <c r="M61">
        <v>18.47817143</v>
      </c>
      <c r="N61">
        <v>13.648575709999999</v>
      </c>
      <c r="O61">
        <v>9.319872857</v>
      </c>
      <c r="P61">
        <v>10.55260286</v>
      </c>
      <c r="Q61">
        <v>9.8369</v>
      </c>
      <c r="R61">
        <v>5.9931814289999998</v>
      </c>
      <c r="S61">
        <v>336.15814289999997</v>
      </c>
      <c r="T61">
        <v>59.208528569999999</v>
      </c>
      <c r="U61">
        <v>24.248571429999998</v>
      </c>
      <c r="V61">
        <v>15.8804</v>
      </c>
      <c r="W61">
        <v>13.179288570000001</v>
      </c>
      <c r="X61">
        <v>15.953557139999999</v>
      </c>
      <c r="Y61" s="1">
        <v>0.48099537037037038</v>
      </c>
      <c r="Z61" t="s">
        <v>27</v>
      </c>
      <c r="AA61" t="s">
        <v>34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16.00495476</v>
      </c>
      <c r="H62">
        <v>328.91619050000003</v>
      </c>
      <c r="I62">
        <v>47.59257143</v>
      </c>
      <c r="J62">
        <v>144.94861900000001</v>
      </c>
      <c r="K62">
        <v>23.882928570000001</v>
      </c>
      <c r="L62">
        <v>30.727428570000001</v>
      </c>
      <c r="M62">
        <v>14.90175238</v>
      </c>
      <c r="N62">
        <v>9.4781761899999992</v>
      </c>
      <c r="O62">
        <v>7.3577952379999996</v>
      </c>
      <c r="P62">
        <v>11.991595240000001</v>
      </c>
      <c r="Q62">
        <v>5.044564286</v>
      </c>
      <c r="R62">
        <v>3.995454762</v>
      </c>
      <c r="S62">
        <v>365.38928570000002</v>
      </c>
      <c r="T62">
        <v>67.282404760000006</v>
      </c>
      <c r="U62">
        <v>27.651880949999999</v>
      </c>
      <c r="V62">
        <v>12.215688099999999</v>
      </c>
      <c r="W62">
        <v>12.81319762</v>
      </c>
      <c r="X62">
        <v>17.204809520000001</v>
      </c>
      <c r="Y62" s="1">
        <v>0.48400462962962965</v>
      </c>
      <c r="Z62" t="s">
        <v>47</v>
      </c>
      <c r="AA62" t="s">
        <v>34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14.004335709999999</v>
      </c>
      <c r="H63">
        <v>390.73803570000001</v>
      </c>
      <c r="I63">
        <v>48.109892860000002</v>
      </c>
      <c r="J63">
        <v>151.31462500000001</v>
      </c>
      <c r="K63">
        <v>24.425714289999998</v>
      </c>
      <c r="L63">
        <v>31.42578571</v>
      </c>
      <c r="M63">
        <v>14.90175179</v>
      </c>
      <c r="N63">
        <v>9.9520857140000007</v>
      </c>
      <c r="O63">
        <v>7.3577946430000001</v>
      </c>
      <c r="P63">
        <v>11.991594640000001</v>
      </c>
      <c r="Q63">
        <v>5.6751357139999996</v>
      </c>
      <c r="R63">
        <v>2.9965910710000001</v>
      </c>
      <c r="S63">
        <v>358.7458929</v>
      </c>
      <c r="T63">
        <v>65.60035714</v>
      </c>
      <c r="U63">
        <v>27.120107139999998</v>
      </c>
      <c r="V63">
        <v>12.2156875</v>
      </c>
      <c r="W63">
        <v>12.355582139999999</v>
      </c>
      <c r="X63">
        <v>16.422773209999999</v>
      </c>
      <c r="Y63" s="1">
        <v>0.48403935185185182</v>
      </c>
      <c r="Z63" t="s">
        <v>47</v>
      </c>
      <c r="AA63" t="s">
        <v>34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16.004957139999998</v>
      </c>
      <c r="H64">
        <v>407.66385709999997</v>
      </c>
      <c r="I64">
        <v>50.903357139999997</v>
      </c>
      <c r="J64">
        <v>159.83528569999999</v>
      </c>
      <c r="K64">
        <v>24.751385710000001</v>
      </c>
      <c r="L64">
        <v>33.520828569999999</v>
      </c>
      <c r="M64">
        <v>15.497828569999999</v>
      </c>
      <c r="N64">
        <v>10.23643143</v>
      </c>
      <c r="O64">
        <v>7.8483142859999999</v>
      </c>
      <c r="P64">
        <v>12.47125857</v>
      </c>
      <c r="Q64">
        <v>6.0534771430000003</v>
      </c>
      <c r="R64">
        <v>3.5959085709999998</v>
      </c>
      <c r="S64">
        <v>354.75985709999998</v>
      </c>
      <c r="T64">
        <v>67.282414290000006</v>
      </c>
      <c r="U64">
        <v>26.801042859999999</v>
      </c>
      <c r="V64">
        <v>12.215688569999999</v>
      </c>
      <c r="W64">
        <v>12.081014290000001</v>
      </c>
      <c r="X64">
        <v>16.891999999999999</v>
      </c>
      <c r="Y64" s="1">
        <v>0.48408564814814814</v>
      </c>
      <c r="Z64" t="s">
        <v>47</v>
      </c>
      <c r="AA64" t="s">
        <v>34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18.67244762</v>
      </c>
      <c r="H65">
        <v>343.3211905</v>
      </c>
      <c r="I65">
        <v>49.661809519999998</v>
      </c>
      <c r="J65">
        <v>141.03109520000001</v>
      </c>
      <c r="K65">
        <v>26.054095239999999</v>
      </c>
      <c r="L65">
        <v>36.314238099999997</v>
      </c>
      <c r="M65">
        <v>15.895202380000001</v>
      </c>
      <c r="N65">
        <v>11.3738119</v>
      </c>
      <c r="O65">
        <v>5.7227285710000002</v>
      </c>
      <c r="P65">
        <v>13.590473810000001</v>
      </c>
      <c r="Q65">
        <v>6.3057047620000004</v>
      </c>
      <c r="R65">
        <v>3.995454762</v>
      </c>
      <c r="S65">
        <v>367.60380950000001</v>
      </c>
      <c r="T65">
        <v>69.525166670000004</v>
      </c>
      <c r="U65">
        <v>27.651880949999999</v>
      </c>
      <c r="V65">
        <v>12.215688099999999</v>
      </c>
      <c r="W65">
        <v>12.81319762</v>
      </c>
      <c r="X65">
        <v>18.768883330000001</v>
      </c>
      <c r="Y65" s="1">
        <v>0.4871759259259259</v>
      </c>
      <c r="Z65" t="s">
        <v>48</v>
      </c>
      <c r="AA65" t="s">
        <v>34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18.00557143</v>
      </c>
      <c r="H66">
        <v>370.9308929</v>
      </c>
      <c r="I66">
        <v>46.557946430000001</v>
      </c>
      <c r="J66">
        <v>133.6857321</v>
      </c>
      <c r="K66">
        <v>26.05408929</v>
      </c>
      <c r="L66">
        <v>33.520839289999998</v>
      </c>
      <c r="M66">
        <v>16.391928570000001</v>
      </c>
      <c r="N66">
        <v>11.3738125</v>
      </c>
      <c r="O66">
        <v>7.9709446430000002</v>
      </c>
      <c r="P66">
        <v>13.19075357</v>
      </c>
      <c r="Q66">
        <v>6.6209910709999997</v>
      </c>
      <c r="R66">
        <v>4.4948857139999996</v>
      </c>
      <c r="S66">
        <v>362.06767860000002</v>
      </c>
      <c r="T66">
        <v>68.964482140000001</v>
      </c>
      <c r="U66">
        <v>46.263714290000003</v>
      </c>
      <c r="V66">
        <v>12.2156875</v>
      </c>
      <c r="W66">
        <v>13.728425</v>
      </c>
      <c r="X66">
        <v>17.59582679</v>
      </c>
      <c r="Y66" s="1">
        <v>0.48721064814814818</v>
      </c>
      <c r="Z66" t="s">
        <v>48</v>
      </c>
      <c r="AA66" t="s">
        <v>34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17.60544286</v>
      </c>
      <c r="H67">
        <v>393.2588571</v>
      </c>
      <c r="I67">
        <v>47.178714290000002</v>
      </c>
      <c r="J67">
        <v>141.03108570000001</v>
      </c>
      <c r="K67">
        <v>26.054085709999999</v>
      </c>
      <c r="L67">
        <v>35.196871430000002</v>
      </c>
      <c r="M67">
        <v>16.093885709999999</v>
      </c>
      <c r="N67">
        <v>10.805122860000001</v>
      </c>
      <c r="O67">
        <v>8.3388342860000009</v>
      </c>
      <c r="P67">
        <v>12.950921429999999</v>
      </c>
      <c r="Q67">
        <v>6.0534771430000003</v>
      </c>
      <c r="R67">
        <v>3.5959085709999998</v>
      </c>
      <c r="S67">
        <v>358.74599999999998</v>
      </c>
      <c r="T67">
        <v>68.628057139999996</v>
      </c>
      <c r="U67">
        <v>42.115928570000001</v>
      </c>
      <c r="V67">
        <v>13.437255710000001</v>
      </c>
      <c r="W67">
        <v>13.179288570000001</v>
      </c>
      <c r="X67">
        <v>17.830442860000002</v>
      </c>
      <c r="Y67" s="1">
        <v>0.48724537037037036</v>
      </c>
      <c r="Z67" t="s">
        <v>48</v>
      </c>
      <c r="AA67" t="s">
        <v>34</v>
      </c>
    </row>
    <row r="68" spans="1:27" x14ac:dyDescent="0.2">
      <c r="F68" t="s">
        <v>54</v>
      </c>
      <c r="G68">
        <f>AVERAGE(G59:G67)</f>
        <v>16.301341665555558</v>
      </c>
      <c r="H68">
        <f t="shared" ref="H68:X68" si="12">AVERAGE(H59:H67)</f>
        <v>373.09172088888886</v>
      </c>
      <c r="I68">
        <f t="shared" si="12"/>
        <v>45.178454101111114</v>
      </c>
      <c r="J68">
        <f t="shared" si="12"/>
        <v>135.23097788888887</v>
      </c>
      <c r="K68">
        <f t="shared" si="12"/>
        <v>24.027662170000003</v>
      </c>
      <c r="L68">
        <f t="shared" si="12"/>
        <v>30.867100794444443</v>
      </c>
      <c r="M68">
        <f t="shared" si="12"/>
        <v>16.629252182222224</v>
      </c>
      <c r="N68">
        <f t="shared" si="12"/>
        <v>11.515985277111112</v>
      </c>
      <c r="O68">
        <f t="shared" si="12"/>
        <v>8.1707855819999988</v>
      </c>
      <c r="P68">
        <f t="shared" si="12"/>
        <v>11.991594722222223</v>
      </c>
      <c r="Q68" s="2">
        <f t="shared" si="12"/>
        <v>7.342643664333333</v>
      </c>
      <c r="R68" s="2">
        <f t="shared" si="12"/>
        <v>4.5170831083333338</v>
      </c>
      <c r="S68" s="2">
        <f t="shared" si="12"/>
        <v>353.94785846666667</v>
      </c>
      <c r="T68">
        <f t="shared" si="12"/>
        <v>65.101966931111122</v>
      </c>
      <c r="U68" s="2">
        <f t="shared" si="12"/>
        <v>29.908929630000003</v>
      </c>
      <c r="V68">
        <f t="shared" si="12"/>
        <v>13.550365502222222</v>
      </c>
      <c r="W68">
        <f t="shared" si="12"/>
        <v>12.813197063333332</v>
      </c>
      <c r="X68">
        <f t="shared" si="12"/>
        <v>16.839860713333334</v>
      </c>
    </row>
    <row r="69" spans="1:27" x14ac:dyDescent="0.2">
      <c r="F69" t="s">
        <v>55</v>
      </c>
      <c r="G69">
        <f>STDEV(G59:G67)</f>
        <v>1.5593672519433541</v>
      </c>
      <c r="H69">
        <f t="shared" ref="H69:X69" si="13">STDEV(H59:H67)</f>
        <v>29.507186299038718</v>
      </c>
      <c r="I69">
        <f t="shared" si="13"/>
        <v>4.9122717744509208</v>
      </c>
      <c r="J69">
        <f t="shared" si="13"/>
        <v>16.827642707530288</v>
      </c>
      <c r="K69">
        <f t="shared" si="13"/>
        <v>1.939680942334306</v>
      </c>
      <c r="L69">
        <f t="shared" si="13"/>
        <v>4.2547848225110094</v>
      </c>
      <c r="M69">
        <f t="shared" si="13"/>
        <v>1.6041566947818728</v>
      </c>
      <c r="N69">
        <f t="shared" si="13"/>
        <v>1.5955326161459922</v>
      </c>
      <c r="O69">
        <f t="shared" si="13"/>
        <v>1.331544253772343</v>
      </c>
      <c r="P69">
        <f t="shared" si="13"/>
        <v>1.18373732098127</v>
      </c>
      <c r="Q69" s="2">
        <f t="shared" si="13"/>
        <v>2.124870888868883</v>
      </c>
      <c r="R69" s="2">
        <f t="shared" si="13"/>
        <v>1.1774074027426193</v>
      </c>
      <c r="S69" s="2">
        <f t="shared" si="13"/>
        <v>11.672874101844952</v>
      </c>
      <c r="T69">
        <f t="shared" si="13"/>
        <v>4.3430996687113765</v>
      </c>
      <c r="U69" s="2">
        <f t="shared" si="13"/>
        <v>8.3239387517215135</v>
      </c>
      <c r="V69">
        <f t="shared" si="13"/>
        <v>1.7605695419290404</v>
      </c>
      <c r="W69">
        <f t="shared" si="13"/>
        <v>0.50751879377071241</v>
      </c>
      <c r="X69">
        <f t="shared" si="13"/>
        <v>1.1366465571938524</v>
      </c>
    </row>
    <row r="70" spans="1:27" x14ac:dyDescent="0.2">
      <c r="F70" t="s">
        <v>56</v>
      </c>
      <c r="G70">
        <f>G69*100/G68</f>
        <v>9.5658828821327582</v>
      </c>
      <c r="H70">
        <f t="shared" ref="H70:X70" si="14">H69*100/H68</f>
        <v>7.9088290216513029</v>
      </c>
      <c r="I70">
        <f t="shared" si="14"/>
        <v>10.873040860267304</v>
      </c>
      <c r="J70">
        <f t="shared" si="14"/>
        <v>12.443630128413732</v>
      </c>
      <c r="K70">
        <f t="shared" si="14"/>
        <v>8.0726994104158649</v>
      </c>
      <c r="L70">
        <f t="shared" si="14"/>
        <v>13.784206203378838</v>
      </c>
      <c r="M70">
        <f t="shared" si="14"/>
        <v>9.6465955125560185</v>
      </c>
      <c r="N70">
        <f t="shared" si="14"/>
        <v>13.854937964511238</v>
      </c>
      <c r="O70">
        <f t="shared" si="14"/>
        <v>16.296404310323553</v>
      </c>
      <c r="P70">
        <f t="shared" si="14"/>
        <v>9.8713919908219321</v>
      </c>
      <c r="Q70" s="2">
        <f t="shared" si="14"/>
        <v>28.938771728640166</v>
      </c>
      <c r="R70" s="2">
        <f t="shared" si="14"/>
        <v>26.065657294869805</v>
      </c>
      <c r="S70" s="2">
        <f t="shared" si="14"/>
        <v>3.2979078196469027</v>
      </c>
      <c r="T70">
        <f t="shared" si="14"/>
        <v>6.6712264981288651</v>
      </c>
      <c r="U70" s="2">
        <f t="shared" si="14"/>
        <v>27.830948331137296</v>
      </c>
      <c r="V70">
        <f t="shared" si="14"/>
        <v>12.992782679111585</v>
      </c>
      <c r="W70">
        <f t="shared" si="14"/>
        <v>3.9609067999355521</v>
      </c>
      <c r="X70">
        <f t="shared" si="14"/>
        <v>6.7497384719689943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 t="s">
        <v>10</v>
      </c>
      <c r="M72" t="s">
        <v>11</v>
      </c>
      <c r="N72" t="s">
        <v>12</v>
      </c>
      <c r="O72" t="s">
        <v>13</v>
      </c>
      <c r="P72" t="s">
        <v>14</v>
      </c>
      <c r="Q72" s="2" t="s">
        <v>15</v>
      </c>
      <c r="R72" s="2" t="s">
        <v>16</v>
      </c>
      <c r="S72" s="2" t="s">
        <v>17</v>
      </c>
      <c r="T72" t="s">
        <v>18</v>
      </c>
      <c r="U72" s="2" t="s">
        <v>19</v>
      </c>
      <c r="V72" t="s">
        <v>20</v>
      </c>
      <c r="W72" t="s">
        <v>21</v>
      </c>
      <c r="X72" t="s">
        <v>22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16.00495476</v>
      </c>
      <c r="H73">
        <v>192.06780950000001</v>
      </c>
      <c r="I73">
        <v>26.900142859999999</v>
      </c>
      <c r="J73">
        <v>82.268142859999998</v>
      </c>
      <c r="K73">
        <v>19.54056667</v>
      </c>
      <c r="L73">
        <v>22.347223809999999</v>
      </c>
      <c r="M73">
        <v>15.895202380000001</v>
      </c>
      <c r="N73">
        <v>11.3738119</v>
      </c>
      <c r="O73">
        <v>6.5402619050000004</v>
      </c>
      <c r="P73">
        <v>8.7938357140000001</v>
      </c>
      <c r="Q73">
        <v>6.3057047620000004</v>
      </c>
      <c r="R73">
        <v>3.995454762</v>
      </c>
      <c r="S73">
        <v>336.60119049999997</v>
      </c>
      <c r="T73">
        <v>65.039666670000003</v>
      </c>
      <c r="U73">
        <v>29.77895238</v>
      </c>
      <c r="V73">
        <v>14.25163571</v>
      </c>
      <c r="W73">
        <v>12.81319762</v>
      </c>
      <c r="X73">
        <v>17.204809520000001</v>
      </c>
      <c r="Y73" s="1">
        <v>0.49086805555555557</v>
      </c>
      <c r="Z73" t="s">
        <v>27</v>
      </c>
      <c r="AA73" t="s">
        <v>34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16.004953570000001</v>
      </c>
      <c r="H74">
        <v>239.48446430000001</v>
      </c>
      <c r="I74">
        <v>27.934767860000001</v>
      </c>
      <c r="J74">
        <v>86.675357140000003</v>
      </c>
      <c r="K74">
        <v>19.54057143</v>
      </c>
      <c r="L74">
        <v>23.045571429999999</v>
      </c>
      <c r="M74">
        <v>16.391928570000001</v>
      </c>
      <c r="N74">
        <v>10.66295</v>
      </c>
      <c r="O74">
        <v>7.9709446430000002</v>
      </c>
      <c r="P74">
        <v>8.3941160709999991</v>
      </c>
      <c r="Q74">
        <v>6.6209910709999997</v>
      </c>
      <c r="R74">
        <v>4.4948857139999996</v>
      </c>
      <c r="S74">
        <v>332.17214289999998</v>
      </c>
      <c r="T74">
        <v>65.60035714</v>
      </c>
      <c r="U74">
        <v>47.859017860000002</v>
      </c>
      <c r="V74">
        <v>15.26961071</v>
      </c>
      <c r="W74">
        <v>12.355582139999999</v>
      </c>
      <c r="X74">
        <v>17.59582679</v>
      </c>
      <c r="Y74" s="1">
        <v>0.49091435185185189</v>
      </c>
      <c r="Z74" t="s">
        <v>27</v>
      </c>
      <c r="AA74" t="s">
        <v>34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16.004957139999998</v>
      </c>
      <c r="H75">
        <v>250.64842859999999</v>
      </c>
      <c r="I75">
        <v>28.555542859999999</v>
      </c>
      <c r="J75">
        <v>90.494957139999997</v>
      </c>
      <c r="K75">
        <v>19.54057143</v>
      </c>
      <c r="L75">
        <v>23.464585710000001</v>
      </c>
      <c r="M75">
        <v>16.093885709999999</v>
      </c>
      <c r="N75">
        <v>10.805122860000001</v>
      </c>
      <c r="O75">
        <v>8.3388342860000009</v>
      </c>
      <c r="P75">
        <v>8.6339485709999995</v>
      </c>
      <c r="Q75">
        <v>6.0534771430000003</v>
      </c>
      <c r="R75">
        <v>3.5959085709999998</v>
      </c>
      <c r="S75">
        <v>328.18614289999999</v>
      </c>
      <c r="T75">
        <v>65.936757139999997</v>
      </c>
      <c r="U75">
        <v>28.077285710000002</v>
      </c>
      <c r="V75">
        <v>14.658828570000001</v>
      </c>
      <c r="W75">
        <v>12.081014290000001</v>
      </c>
      <c r="X75">
        <v>16.891999999999999</v>
      </c>
      <c r="Y75" s="1">
        <v>0.49094907407407407</v>
      </c>
      <c r="Z75" t="s">
        <v>27</v>
      </c>
      <c r="AA75" t="s">
        <v>34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16.00495476</v>
      </c>
      <c r="H76">
        <v>225.67966670000001</v>
      </c>
      <c r="I76">
        <v>33.107880950000002</v>
      </c>
      <c r="J76">
        <v>94.020714290000001</v>
      </c>
      <c r="K76">
        <v>21.711742860000001</v>
      </c>
      <c r="L76">
        <v>30.727428570000001</v>
      </c>
      <c r="M76">
        <v>13.90830238</v>
      </c>
      <c r="N76">
        <v>10.425995240000001</v>
      </c>
      <c r="O76">
        <v>7.3577952379999996</v>
      </c>
      <c r="P76">
        <v>11.192154759999999</v>
      </c>
      <c r="Q76">
        <v>5.044564286</v>
      </c>
      <c r="R76">
        <v>3.995454762</v>
      </c>
      <c r="S76">
        <v>414.10809519999998</v>
      </c>
      <c r="T76">
        <v>80.738904759999997</v>
      </c>
      <c r="U76">
        <v>44.668404760000001</v>
      </c>
      <c r="V76">
        <v>14.25163571</v>
      </c>
      <c r="W76">
        <v>14.643652380000001</v>
      </c>
      <c r="X76">
        <v>20.332957140000001</v>
      </c>
      <c r="Y76" s="1">
        <v>0.49821759259259263</v>
      </c>
      <c r="Z76" t="s">
        <v>47</v>
      </c>
      <c r="AA76" t="s">
        <v>34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16.004953570000001</v>
      </c>
      <c r="H77">
        <v>255.6901786</v>
      </c>
      <c r="I77">
        <v>34.142499999999998</v>
      </c>
      <c r="J77">
        <v>98.427946430000006</v>
      </c>
      <c r="K77">
        <v>21.168946429999998</v>
      </c>
      <c r="L77">
        <v>29.330732139999999</v>
      </c>
      <c r="M77">
        <v>14.15666429</v>
      </c>
      <c r="N77">
        <v>9.9520857140000007</v>
      </c>
      <c r="O77">
        <v>7.3577946430000001</v>
      </c>
      <c r="P77">
        <v>11.39201607</v>
      </c>
      <c r="Q77">
        <v>5.6751357139999996</v>
      </c>
      <c r="R77">
        <v>2.9965910710000001</v>
      </c>
      <c r="S77">
        <v>408.57178570000002</v>
      </c>
      <c r="T77">
        <v>80.738910709999999</v>
      </c>
      <c r="U77">
        <v>31.906017859999999</v>
      </c>
      <c r="V77">
        <v>13.74264821</v>
      </c>
      <c r="W77">
        <v>13.728425</v>
      </c>
      <c r="X77">
        <v>19.941946430000002</v>
      </c>
      <c r="Y77" s="1">
        <v>0.4982523148148148</v>
      </c>
      <c r="Z77" t="s">
        <v>47</v>
      </c>
      <c r="AA77" t="s">
        <v>34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16.004957139999998</v>
      </c>
      <c r="H78">
        <v>247.76742859999999</v>
      </c>
      <c r="I78">
        <v>34.763271430000003</v>
      </c>
      <c r="J78">
        <v>104.59807139999999</v>
      </c>
      <c r="K78">
        <v>20.843271430000001</v>
      </c>
      <c r="L78">
        <v>30.16875714</v>
      </c>
      <c r="M78">
        <v>14.305685710000001</v>
      </c>
      <c r="N78">
        <v>10.23643143</v>
      </c>
      <c r="O78">
        <v>7.3577942859999999</v>
      </c>
      <c r="P78">
        <v>11.511931430000001</v>
      </c>
      <c r="Q78">
        <v>5.2967928569999998</v>
      </c>
      <c r="R78">
        <v>3.5959085709999998</v>
      </c>
      <c r="S78">
        <v>403.92142860000001</v>
      </c>
      <c r="T78">
        <v>79.393242860000001</v>
      </c>
      <c r="U78">
        <v>30.629771430000002</v>
      </c>
      <c r="V78">
        <v>13.437255710000001</v>
      </c>
      <c r="W78">
        <v>13.179288570000001</v>
      </c>
      <c r="X78">
        <v>19.707328570000001</v>
      </c>
      <c r="Y78" s="1">
        <v>0.49828703703703708</v>
      </c>
      <c r="Z78" t="s">
        <v>47</v>
      </c>
      <c r="AA78" t="s">
        <v>34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18.67244762</v>
      </c>
      <c r="H79">
        <v>189.66695240000001</v>
      </c>
      <c r="I79">
        <v>39.31559524</v>
      </c>
      <c r="J79">
        <v>92.061952379999994</v>
      </c>
      <c r="K79">
        <v>28.2252619</v>
      </c>
      <c r="L79">
        <v>36.314238099999997</v>
      </c>
      <c r="M79">
        <v>14.90175238</v>
      </c>
      <c r="N79">
        <v>11.3738119</v>
      </c>
      <c r="O79">
        <v>8.1753285709999997</v>
      </c>
      <c r="P79">
        <v>11.192154759999999</v>
      </c>
      <c r="Q79">
        <v>7.5668476189999998</v>
      </c>
      <c r="R79">
        <v>3.995454762</v>
      </c>
      <c r="S79">
        <v>396.39214290000001</v>
      </c>
      <c r="T79">
        <v>78.496166669999994</v>
      </c>
      <c r="U79">
        <v>34.03307143</v>
      </c>
      <c r="V79">
        <v>14.25163571</v>
      </c>
      <c r="W79">
        <v>14.643652380000001</v>
      </c>
      <c r="X79">
        <v>20.332957140000001</v>
      </c>
      <c r="Y79" s="1">
        <v>0.50129629629629624</v>
      </c>
      <c r="Z79" t="s">
        <v>48</v>
      </c>
      <c r="AA79" t="s">
        <v>34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20.006196429999999</v>
      </c>
      <c r="H80">
        <v>212.47499999999999</v>
      </c>
      <c r="I80">
        <v>37.246357140000001</v>
      </c>
      <c r="J80">
        <v>94.020732140000007</v>
      </c>
      <c r="K80">
        <v>27.682464289999999</v>
      </c>
      <c r="L80">
        <v>35.615892860000002</v>
      </c>
      <c r="M80">
        <v>14.90175179</v>
      </c>
      <c r="N80">
        <v>11.3738125</v>
      </c>
      <c r="O80">
        <v>8.5840946430000002</v>
      </c>
      <c r="P80">
        <v>11.39201607</v>
      </c>
      <c r="Q80">
        <v>7.5668464289999999</v>
      </c>
      <c r="R80">
        <v>4.4948857139999996</v>
      </c>
      <c r="S80">
        <v>390.30232139999998</v>
      </c>
      <c r="T80">
        <v>79.056839289999999</v>
      </c>
      <c r="U80">
        <v>33.501303569999997</v>
      </c>
      <c r="V80">
        <v>15.26961071</v>
      </c>
      <c r="W80">
        <v>15.10126786</v>
      </c>
      <c r="X80">
        <v>19.941946430000002</v>
      </c>
      <c r="Y80" s="1">
        <v>0.50133101851851858</v>
      </c>
      <c r="Z80" t="s">
        <v>48</v>
      </c>
      <c r="AA80" t="s">
        <v>34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19.20594286</v>
      </c>
      <c r="H81">
        <v>234.80285710000001</v>
      </c>
      <c r="I81">
        <v>38.487914289999999</v>
      </c>
      <c r="J81">
        <v>99.897028570000003</v>
      </c>
      <c r="K81">
        <v>27.3568</v>
      </c>
      <c r="L81">
        <v>35.196871430000002</v>
      </c>
      <c r="M81">
        <v>14.901757140000001</v>
      </c>
      <c r="N81">
        <v>11.373812859999999</v>
      </c>
      <c r="O81">
        <v>5.8862357139999997</v>
      </c>
      <c r="P81">
        <v>11.03226714</v>
      </c>
      <c r="Q81">
        <v>8.3235314290000009</v>
      </c>
      <c r="R81">
        <v>4.7945457139999998</v>
      </c>
      <c r="S81">
        <v>387.97699999999998</v>
      </c>
      <c r="T81">
        <v>79.393242860000001</v>
      </c>
      <c r="U81">
        <v>33.182242860000002</v>
      </c>
      <c r="V81">
        <v>14.658828570000001</v>
      </c>
      <c r="W81">
        <v>15.375842860000001</v>
      </c>
      <c r="X81">
        <v>20.64577143</v>
      </c>
      <c r="Y81" s="1">
        <v>0.5013657407407407</v>
      </c>
      <c r="Z81" t="s">
        <v>48</v>
      </c>
      <c r="AA81" t="s">
        <v>34</v>
      </c>
    </row>
    <row r="82" spans="1:27" x14ac:dyDescent="0.2">
      <c r="F82" t="s">
        <v>54</v>
      </c>
      <c r="G82">
        <f>AVERAGE(G73:G81)</f>
        <v>17.101590872222221</v>
      </c>
      <c r="H82">
        <f t="shared" ref="H82:X82" si="15">AVERAGE(H73:H81)</f>
        <v>227.58697619999995</v>
      </c>
      <c r="I82">
        <f t="shared" si="15"/>
        <v>33.383774736666666</v>
      </c>
      <c r="J82">
        <f t="shared" si="15"/>
        <v>93.60721137222221</v>
      </c>
      <c r="K82">
        <f t="shared" si="15"/>
        <v>22.845577382222224</v>
      </c>
      <c r="L82">
        <f t="shared" si="15"/>
        <v>29.579033465555558</v>
      </c>
      <c r="M82">
        <f t="shared" si="15"/>
        <v>15.050770038888892</v>
      </c>
      <c r="N82">
        <f t="shared" si="15"/>
        <v>10.841981600444443</v>
      </c>
      <c r="O82">
        <f t="shared" si="15"/>
        <v>7.5076759921111114</v>
      </c>
      <c r="P82">
        <f t="shared" si="15"/>
        <v>10.392715620666667</v>
      </c>
      <c r="Q82" s="2">
        <f t="shared" si="15"/>
        <v>6.4948768122222216</v>
      </c>
      <c r="R82" s="2">
        <f t="shared" si="15"/>
        <v>3.9954544045555553</v>
      </c>
      <c r="S82" s="2">
        <f t="shared" si="15"/>
        <v>377.58136112222223</v>
      </c>
      <c r="T82">
        <f t="shared" si="15"/>
        <v>74.932676455555551</v>
      </c>
      <c r="U82" s="2">
        <f t="shared" si="15"/>
        <v>34.848451984444445</v>
      </c>
      <c r="V82">
        <f t="shared" si="15"/>
        <v>14.421298845555558</v>
      </c>
      <c r="W82">
        <f t="shared" si="15"/>
        <v>13.769102566666668</v>
      </c>
      <c r="X82">
        <f t="shared" si="15"/>
        <v>19.177282605555558</v>
      </c>
    </row>
    <row r="83" spans="1:27" x14ac:dyDescent="0.2">
      <c r="F83" t="s">
        <v>55</v>
      </c>
      <c r="G83">
        <f>STDEV(G73:G81)</f>
        <v>1.6788493460024303</v>
      </c>
      <c r="H83">
        <f t="shared" ref="H83:X83" si="16">STDEV(H73:H81)</f>
        <v>24.632395979450013</v>
      </c>
      <c r="I83">
        <f t="shared" si="16"/>
        <v>4.6603923081755712</v>
      </c>
      <c r="J83">
        <f t="shared" si="16"/>
        <v>6.8249661601544025</v>
      </c>
      <c r="K83">
        <f t="shared" si="16"/>
        <v>3.7676706277385152</v>
      </c>
      <c r="L83">
        <f t="shared" si="16"/>
        <v>5.5617742617230492</v>
      </c>
      <c r="M83">
        <f t="shared" si="16"/>
        <v>0.88926150061167475</v>
      </c>
      <c r="N83">
        <f t="shared" si="16"/>
        <v>0.55861846995846876</v>
      </c>
      <c r="O83">
        <f t="shared" si="16"/>
        <v>0.87622990754341434</v>
      </c>
      <c r="P83">
        <f t="shared" si="16"/>
        <v>1.3500535857734643</v>
      </c>
      <c r="Q83" s="2">
        <f t="shared" si="16"/>
        <v>1.1235840851809686</v>
      </c>
      <c r="R83" s="2">
        <f t="shared" si="16"/>
        <v>0.55389663881018147</v>
      </c>
      <c r="S83" s="2">
        <f t="shared" si="16"/>
        <v>34.988220497746553</v>
      </c>
      <c r="T83">
        <f t="shared" si="16"/>
        <v>7.095910098322145</v>
      </c>
      <c r="U83" s="2">
        <f t="shared" si="16"/>
        <v>6.791225103162323</v>
      </c>
      <c r="V83">
        <f t="shared" si="16"/>
        <v>0.61921029295156704</v>
      </c>
      <c r="W83">
        <f t="shared" si="16"/>
        <v>1.2245879408787113</v>
      </c>
      <c r="X83">
        <f t="shared" si="16"/>
        <v>1.4955001712197822</v>
      </c>
    </row>
    <row r="84" spans="1:27" x14ac:dyDescent="0.2">
      <c r="F84" t="s">
        <v>56</v>
      </c>
      <c r="G84">
        <f>G83*100/G82</f>
        <v>9.8169191307771992</v>
      </c>
      <c r="H84">
        <f t="shared" ref="H84:X84" si="17">H83*100/H82</f>
        <v>10.823288920453621</v>
      </c>
      <c r="I84">
        <f t="shared" si="17"/>
        <v>13.960051986143093</v>
      </c>
      <c r="J84">
        <f t="shared" si="17"/>
        <v>7.2910687756901824</v>
      </c>
      <c r="K84">
        <f t="shared" si="17"/>
        <v>16.49190372693495</v>
      </c>
      <c r="L84">
        <f t="shared" si="17"/>
        <v>18.803096687387271</v>
      </c>
      <c r="M84">
        <f t="shared" si="17"/>
        <v>5.9084119836656779</v>
      </c>
      <c r="N84">
        <f t="shared" si="17"/>
        <v>5.1523650430800343</v>
      </c>
      <c r="O84">
        <f t="shared" si="17"/>
        <v>11.671120443451954</v>
      </c>
      <c r="P84">
        <f t="shared" si="17"/>
        <v>12.990383216960014</v>
      </c>
      <c r="Q84" s="2">
        <f t="shared" si="17"/>
        <v>17.299544204850505</v>
      </c>
      <c r="R84" s="2">
        <f t="shared" si="17"/>
        <v>13.86317006092316</v>
      </c>
      <c r="S84" s="2">
        <f t="shared" si="17"/>
        <v>9.2664056281159866</v>
      </c>
      <c r="T84">
        <f t="shared" si="17"/>
        <v>9.4697139271822319</v>
      </c>
      <c r="U84" s="2">
        <f t="shared" si="17"/>
        <v>19.487881717654979</v>
      </c>
      <c r="V84">
        <f t="shared" si="17"/>
        <v>4.2937206945295294</v>
      </c>
      <c r="W84">
        <f t="shared" si="17"/>
        <v>8.893738244373969</v>
      </c>
      <c r="X84">
        <f t="shared" si="17"/>
        <v>7.79829031036203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0993B-9C5D-4101-B9A0-A6424B58009F}">
  <dimension ref="A1:AA84"/>
  <sheetViews>
    <sheetView topLeftCell="A82" zoomScale="77" zoomScaleNormal="77" workbookViewId="0">
      <selection activeCell="U82" sqref="U82"/>
    </sheetView>
  </sheetViews>
  <sheetFormatPr defaultRowHeight="14.25" x14ac:dyDescent="0.2"/>
  <cols>
    <col min="17" max="19" width="9" style="2"/>
    <col min="21" max="21" width="9" style="2"/>
  </cols>
  <sheetData>
    <row r="1" spans="1:27" x14ac:dyDescent="0.2">
      <c r="A1" t="s">
        <v>57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s="2" t="s">
        <v>15</v>
      </c>
      <c r="R2" s="2" t="s">
        <v>16</v>
      </c>
      <c r="S2" s="2" t="s">
        <v>17</v>
      </c>
      <c r="T2" t="s">
        <v>18</v>
      </c>
      <c r="U2" s="2" t="s">
        <v>19</v>
      </c>
      <c r="V2" t="s">
        <v>20</v>
      </c>
      <c r="W2" t="s">
        <v>21</v>
      </c>
      <c r="X2" t="s">
        <v>22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18.67244762</v>
      </c>
      <c r="H3">
        <v>122.4432381</v>
      </c>
      <c r="I3">
        <v>24.830904759999999</v>
      </c>
      <c r="J3">
        <v>33.298999999999999</v>
      </c>
      <c r="K3">
        <v>19.54056667</v>
      </c>
      <c r="L3">
        <v>41.90104762</v>
      </c>
      <c r="M3">
        <v>25.829714289999998</v>
      </c>
      <c r="N3">
        <v>18.008538099999999</v>
      </c>
      <c r="O3">
        <v>11.44545952</v>
      </c>
      <c r="P3">
        <v>19.186552379999998</v>
      </c>
      <c r="Q3">
        <v>6.3057047620000004</v>
      </c>
      <c r="R3">
        <v>3.995454762</v>
      </c>
      <c r="S3">
        <v>728.56428570000003</v>
      </c>
      <c r="T3">
        <v>89.709880949999999</v>
      </c>
      <c r="U3">
        <v>34.03307143</v>
      </c>
      <c r="V3">
        <v>18.323530949999999</v>
      </c>
      <c r="W3">
        <v>16.474109519999999</v>
      </c>
      <c r="X3">
        <v>21.897030950000001</v>
      </c>
      <c r="Y3" s="1">
        <v>0.43738425925925922</v>
      </c>
      <c r="Z3" t="s">
        <v>27</v>
      </c>
      <c r="AA3" t="s">
        <v>33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18.00557143</v>
      </c>
      <c r="H4">
        <v>102.6362321</v>
      </c>
      <c r="I4">
        <v>24.830910710000001</v>
      </c>
      <c r="J4">
        <v>32.319625000000002</v>
      </c>
      <c r="K4">
        <v>21.168946429999998</v>
      </c>
      <c r="L4">
        <v>39.805999999999997</v>
      </c>
      <c r="M4">
        <v>26.078071430000001</v>
      </c>
      <c r="N4">
        <v>18.48244643</v>
      </c>
      <c r="O4">
        <v>14.102441069999999</v>
      </c>
      <c r="P4">
        <v>18.586964290000001</v>
      </c>
      <c r="Q4">
        <v>6.6209910709999997</v>
      </c>
      <c r="R4">
        <v>4.4948857139999996</v>
      </c>
      <c r="S4">
        <v>725.79607139999996</v>
      </c>
      <c r="T4">
        <v>89.149196430000003</v>
      </c>
      <c r="U4">
        <v>35.096607140000003</v>
      </c>
      <c r="V4">
        <v>19.8505</v>
      </c>
      <c r="W4">
        <v>16.474110710000001</v>
      </c>
      <c r="X4">
        <v>22.288053569999999</v>
      </c>
      <c r="Y4" s="1">
        <v>0.43741898148148151</v>
      </c>
      <c r="Z4" t="s">
        <v>27</v>
      </c>
      <c r="AA4" t="s">
        <v>33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17.60544286</v>
      </c>
      <c r="H5">
        <v>109.47865710000001</v>
      </c>
      <c r="I5">
        <v>24.830914289999999</v>
      </c>
      <c r="J5">
        <v>32.907257139999999</v>
      </c>
      <c r="K5">
        <v>20.843271430000001</v>
      </c>
      <c r="L5">
        <v>38.548957139999999</v>
      </c>
      <c r="M5">
        <v>26.227085710000001</v>
      </c>
      <c r="N5">
        <v>18.766785710000001</v>
      </c>
      <c r="O5">
        <v>14.225070000000001</v>
      </c>
      <c r="P5">
        <v>18.706885710000002</v>
      </c>
      <c r="Q5">
        <v>6.8101614289999999</v>
      </c>
      <c r="R5">
        <v>4.7945457139999998</v>
      </c>
      <c r="S5">
        <v>725.46400000000006</v>
      </c>
      <c r="T5">
        <v>90.158428569999998</v>
      </c>
      <c r="U5">
        <v>35.734728570000001</v>
      </c>
      <c r="V5">
        <v>19.545100000000001</v>
      </c>
      <c r="W5">
        <v>16.474114289999999</v>
      </c>
      <c r="X5">
        <v>22.52265714</v>
      </c>
      <c r="Y5" s="1">
        <v>0.43745370370370368</v>
      </c>
      <c r="Z5" t="s">
        <v>27</v>
      </c>
      <c r="AA5" t="s">
        <v>33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18.67244762</v>
      </c>
      <c r="H6">
        <v>110.43899999999999</v>
      </c>
      <c r="I6">
        <v>24.830904759999999</v>
      </c>
      <c r="J6">
        <v>41.134071429999999</v>
      </c>
      <c r="K6">
        <v>26.054095239999999</v>
      </c>
      <c r="L6">
        <v>53.074666669999999</v>
      </c>
      <c r="M6">
        <v>28.810047619999999</v>
      </c>
      <c r="N6">
        <v>18.95635476</v>
      </c>
      <c r="O6">
        <v>13.080523810000001</v>
      </c>
      <c r="P6">
        <v>25.582071429999999</v>
      </c>
      <c r="Q6">
        <v>6.3057047620000004</v>
      </c>
      <c r="R6">
        <v>3.995454762</v>
      </c>
      <c r="S6">
        <v>704.20500000000004</v>
      </c>
      <c r="T6">
        <v>91.952642859999997</v>
      </c>
      <c r="U6">
        <v>36.160142860000001</v>
      </c>
      <c r="V6">
        <v>18.323530949999999</v>
      </c>
      <c r="W6">
        <v>16.474109519999999</v>
      </c>
      <c r="X6">
        <v>25.025166670000001</v>
      </c>
      <c r="Y6" s="1">
        <v>0.44041666666666668</v>
      </c>
      <c r="Z6" t="s">
        <v>47</v>
      </c>
      <c r="AA6" t="s">
        <v>33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20.006196429999999</v>
      </c>
      <c r="H7">
        <v>126.0445</v>
      </c>
      <c r="I7">
        <v>23.27898214</v>
      </c>
      <c r="J7">
        <v>39.664999999999999</v>
      </c>
      <c r="K7">
        <v>26.05408929</v>
      </c>
      <c r="L7">
        <v>50.28125</v>
      </c>
      <c r="M7">
        <v>28.313321429999998</v>
      </c>
      <c r="N7">
        <v>19.193303570000001</v>
      </c>
      <c r="O7">
        <v>12.876141069999999</v>
      </c>
      <c r="P7">
        <v>25.781928570000002</v>
      </c>
      <c r="Q7">
        <v>6.6209910709999997</v>
      </c>
      <c r="R7">
        <v>4.4948857139999996</v>
      </c>
      <c r="S7">
        <v>702.54410710000002</v>
      </c>
      <c r="T7">
        <v>92.513321430000005</v>
      </c>
      <c r="U7">
        <v>51.049624999999999</v>
      </c>
      <c r="V7">
        <v>16.796569640000001</v>
      </c>
      <c r="W7">
        <v>16.474110710000001</v>
      </c>
      <c r="X7">
        <v>24.63416071</v>
      </c>
      <c r="Y7" s="1">
        <v>0.44045138888888885</v>
      </c>
      <c r="Z7" t="s">
        <v>47</v>
      </c>
      <c r="AA7" t="s">
        <v>33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20.806442860000001</v>
      </c>
      <c r="H8">
        <v>129.6457714</v>
      </c>
      <c r="I8">
        <v>23.589357140000001</v>
      </c>
      <c r="J8">
        <v>39.958814289999999</v>
      </c>
      <c r="K8">
        <v>26.054085709999999</v>
      </c>
      <c r="L8">
        <v>51.957299999999996</v>
      </c>
      <c r="M8">
        <v>28.611357139999999</v>
      </c>
      <c r="N8">
        <v>19.33548571</v>
      </c>
      <c r="O8">
        <v>13.24403143</v>
      </c>
      <c r="P8">
        <v>25.422185710000001</v>
      </c>
      <c r="Q8">
        <v>6.0534771430000003</v>
      </c>
      <c r="R8">
        <v>4.7945457139999998</v>
      </c>
      <c r="S8">
        <v>700.21900000000005</v>
      </c>
      <c r="T8">
        <v>92.849728569999996</v>
      </c>
      <c r="U8">
        <v>35.734728570000001</v>
      </c>
      <c r="V8">
        <v>17.10195714</v>
      </c>
      <c r="W8">
        <v>16.474114289999999</v>
      </c>
      <c r="X8">
        <v>24.39954286</v>
      </c>
      <c r="Y8" s="1">
        <v>0.44048611111111113</v>
      </c>
      <c r="Z8" t="s">
        <v>47</v>
      </c>
      <c r="AA8" t="s">
        <v>33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32.009904759999998</v>
      </c>
      <c r="H9">
        <v>74.426285710000002</v>
      </c>
      <c r="I9">
        <v>45.52333333</v>
      </c>
      <c r="J9">
        <v>56.804190480000003</v>
      </c>
      <c r="K9">
        <v>45.594666670000002</v>
      </c>
      <c r="L9">
        <v>69.835071429999999</v>
      </c>
      <c r="M9">
        <v>43.711809520000003</v>
      </c>
      <c r="N9">
        <v>34.121428569999999</v>
      </c>
      <c r="O9">
        <v>21.25585238</v>
      </c>
      <c r="P9">
        <v>34.375904759999997</v>
      </c>
      <c r="Q9">
        <v>17.655973809999999</v>
      </c>
      <c r="R9">
        <v>9.9886357140000008</v>
      </c>
      <c r="S9">
        <v>724.13523810000004</v>
      </c>
      <c r="T9">
        <v>105.409119</v>
      </c>
      <c r="U9">
        <v>46.795476190000002</v>
      </c>
      <c r="V9">
        <v>36.647071429999997</v>
      </c>
      <c r="W9">
        <v>29.287309520000001</v>
      </c>
      <c r="X9">
        <v>34.409619050000003</v>
      </c>
      <c r="Y9" s="1">
        <v>0.44371527777777775</v>
      </c>
      <c r="Z9" t="s">
        <v>48</v>
      </c>
      <c r="AA9" t="s">
        <v>33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32.00991071</v>
      </c>
      <c r="H10">
        <v>115.2406786</v>
      </c>
      <c r="I10">
        <v>45.00601786</v>
      </c>
      <c r="J10">
        <v>55.82480357</v>
      </c>
      <c r="K10">
        <v>45.594660709999999</v>
      </c>
      <c r="L10">
        <v>67.041660710000002</v>
      </c>
      <c r="M10">
        <v>43.215089290000002</v>
      </c>
      <c r="N10">
        <v>34.121446429999999</v>
      </c>
      <c r="O10">
        <v>20.84708929</v>
      </c>
      <c r="P10">
        <v>34.176035710000001</v>
      </c>
      <c r="Q10">
        <v>17.025403570000002</v>
      </c>
      <c r="R10">
        <v>10.488067859999999</v>
      </c>
      <c r="S10">
        <v>722.47446430000002</v>
      </c>
      <c r="T10">
        <v>105.96980360000001</v>
      </c>
      <c r="U10">
        <v>46.263714290000003</v>
      </c>
      <c r="V10">
        <v>38.174017859999999</v>
      </c>
      <c r="W10">
        <v>28.829696429999998</v>
      </c>
      <c r="X10">
        <v>34.01860714</v>
      </c>
      <c r="Y10" s="1">
        <v>0.44375000000000003</v>
      </c>
      <c r="Z10" t="s">
        <v>48</v>
      </c>
      <c r="AA10" t="s">
        <v>33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30.409414290000001</v>
      </c>
      <c r="H11">
        <v>90.752042860000003</v>
      </c>
      <c r="I11">
        <v>44.695628569999997</v>
      </c>
      <c r="J11">
        <v>55.237171429999997</v>
      </c>
      <c r="K11">
        <v>45.594657140000002</v>
      </c>
      <c r="L11">
        <v>67.041671429999994</v>
      </c>
      <c r="M11">
        <v>42.917042860000002</v>
      </c>
      <c r="N11">
        <v>34.121442860000002</v>
      </c>
      <c r="O11">
        <v>21.092342859999999</v>
      </c>
      <c r="P11">
        <v>33.576471429999998</v>
      </c>
      <c r="Q11">
        <v>16.647057140000001</v>
      </c>
      <c r="R11">
        <v>10.787727139999999</v>
      </c>
      <c r="S11">
        <v>720.14928569999995</v>
      </c>
      <c r="T11">
        <v>104.96057140000001</v>
      </c>
      <c r="U11">
        <v>45.944657139999997</v>
      </c>
      <c r="V11">
        <v>36.647071429999997</v>
      </c>
      <c r="W11">
        <v>29.653400000000001</v>
      </c>
      <c r="X11">
        <v>33.783985710000003</v>
      </c>
      <c r="Y11" s="1">
        <v>0.44378472222222221</v>
      </c>
      <c r="Z11" t="s">
        <v>48</v>
      </c>
      <c r="AA11" t="s">
        <v>33</v>
      </c>
    </row>
    <row r="12" spans="1:27" x14ac:dyDescent="0.2">
      <c r="F12" t="s">
        <v>54</v>
      </c>
      <c r="G12">
        <f>AVERAGE(G3:G11)</f>
        <v>23.133086508888891</v>
      </c>
      <c r="H12">
        <f t="shared" ref="H12:W12" si="0">AVERAGE(H3:H11)</f>
        <v>109.01182287444443</v>
      </c>
      <c r="I12">
        <f t="shared" si="0"/>
        <v>31.26855039555555</v>
      </c>
      <c r="J12">
        <f t="shared" si="0"/>
        <v>43.016659259999997</v>
      </c>
      <c r="K12">
        <f t="shared" si="0"/>
        <v>30.722115476666666</v>
      </c>
      <c r="L12">
        <f t="shared" si="0"/>
        <v>53.276402777777768</v>
      </c>
      <c r="M12">
        <f t="shared" si="0"/>
        <v>32.634837698888894</v>
      </c>
      <c r="N12">
        <f t="shared" si="0"/>
        <v>23.900803571111108</v>
      </c>
      <c r="O12">
        <f t="shared" si="0"/>
        <v>15.796550158888888</v>
      </c>
      <c r="P12">
        <f t="shared" si="0"/>
        <v>26.15499999888889</v>
      </c>
      <c r="Q12" s="2">
        <f t="shared" si="0"/>
        <v>10.005051639777779</v>
      </c>
      <c r="R12" s="2">
        <f t="shared" si="0"/>
        <v>6.4260225660000003</v>
      </c>
      <c r="S12" s="2">
        <f t="shared" si="0"/>
        <v>717.06127247777783</v>
      </c>
      <c r="T12">
        <f t="shared" si="0"/>
        <v>95.852521423333343</v>
      </c>
      <c r="U12" s="2">
        <f t="shared" si="0"/>
        <v>40.756972354444443</v>
      </c>
      <c r="V12">
        <f t="shared" si="0"/>
        <v>24.601038822222222</v>
      </c>
      <c r="W12">
        <f t="shared" si="0"/>
        <v>20.735008332222222</v>
      </c>
      <c r="X12">
        <f>AVERAGE(X3:X11)</f>
        <v>26.99764708888889</v>
      </c>
    </row>
    <row r="13" spans="1:27" x14ac:dyDescent="0.2">
      <c r="F13" t="s">
        <v>55</v>
      </c>
      <c r="G13">
        <f>STDEV(G3:G11)</f>
        <v>6.3479565822465647</v>
      </c>
      <c r="H13">
        <f t="shared" ref="H13:W13" si="1">STDEV(H3:H11)</f>
        <v>17.704361588404936</v>
      </c>
      <c r="I13">
        <f t="shared" si="1"/>
        <v>10.372917942413558</v>
      </c>
      <c r="J13">
        <f t="shared" si="1"/>
        <v>10.23885444505194</v>
      </c>
      <c r="K13">
        <f t="shared" si="1"/>
        <v>11.417261557635529</v>
      </c>
      <c r="L13">
        <f t="shared" si="1"/>
        <v>12.204785102958315</v>
      </c>
      <c r="M13">
        <f t="shared" si="1"/>
        <v>8.0639464850951637</v>
      </c>
      <c r="N13">
        <f t="shared" si="1"/>
        <v>7.6752033088582978</v>
      </c>
      <c r="O13">
        <f t="shared" si="1"/>
        <v>4.031901413535727</v>
      </c>
      <c r="P13">
        <f t="shared" si="1"/>
        <v>6.6078722611711918</v>
      </c>
      <c r="Q13" s="2">
        <f t="shared" si="1"/>
        <v>5.3389432395023722</v>
      </c>
      <c r="R13" s="2">
        <f t="shared" si="1"/>
        <v>3.0169153000804037</v>
      </c>
      <c r="S13" s="2">
        <f t="shared" si="1"/>
        <v>11.334655326963432</v>
      </c>
      <c r="T13">
        <f t="shared" si="1"/>
        <v>7.3067596781988629</v>
      </c>
      <c r="U13" s="2">
        <f t="shared" si="1"/>
        <v>6.599865452204198</v>
      </c>
      <c r="V13">
        <f t="shared" si="1"/>
        <v>9.4771427331452394</v>
      </c>
      <c r="W13">
        <f t="shared" si="1"/>
        <v>6.3946754363968665</v>
      </c>
      <c r="X13">
        <f>STDEV(X3:X11)</f>
        <v>5.4168092992364292</v>
      </c>
    </row>
    <row r="14" spans="1:27" x14ac:dyDescent="0.2">
      <c r="F14" t="s">
        <v>56</v>
      </c>
      <c r="G14">
        <f>G13*100/G12</f>
        <v>27.441027291396509</v>
      </c>
      <c r="H14">
        <f t="shared" ref="H14:W14" si="2">H13*100/H12</f>
        <v>16.240771983783933</v>
      </c>
      <c r="I14">
        <f t="shared" si="2"/>
        <v>33.173645120075484</v>
      </c>
      <c r="J14">
        <f t="shared" si="2"/>
        <v>23.802067899244719</v>
      </c>
      <c r="K14">
        <f t="shared" si="2"/>
        <v>37.163005803773174</v>
      </c>
      <c r="L14">
        <f t="shared" si="2"/>
        <v>22.908425619248224</v>
      </c>
      <c r="M14">
        <f t="shared" si="2"/>
        <v>24.709626441223925</v>
      </c>
      <c r="N14">
        <f t="shared" si="2"/>
        <v>32.112741674239409</v>
      </c>
      <c r="O14">
        <f t="shared" si="2"/>
        <v>25.523936384723427</v>
      </c>
      <c r="P14">
        <f t="shared" si="2"/>
        <v>25.264279340286393</v>
      </c>
      <c r="Q14" s="2">
        <f t="shared" si="2"/>
        <v>53.362475594588282</v>
      </c>
      <c r="R14" s="2">
        <f t="shared" si="2"/>
        <v>46.948408118621657</v>
      </c>
      <c r="S14" s="2">
        <f t="shared" si="2"/>
        <v>1.5807094542697813</v>
      </c>
      <c r="T14">
        <f t="shared" si="2"/>
        <v>7.622918593793174</v>
      </c>
      <c r="U14" s="2">
        <f t="shared" si="2"/>
        <v>16.193218168435664</v>
      </c>
      <c r="V14">
        <f t="shared" si="2"/>
        <v>38.52334367516422</v>
      </c>
      <c r="W14">
        <f t="shared" si="2"/>
        <v>30.83999453455505</v>
      </c>
      <c r="X14">
        <f>X13*100/X12</f>
        <v>20.06400513867656</v>
      </c>
    </row>
    <row r="15" spans="1:27" x14ac:dyDescent="0.2">
      <c r="A15" t="s">
        <v>57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s="2" t="s">
        <v>15</v>
      </c>
      <c r="R16" s="2" t="s">
        <v>16</v>
      </c>
      <c r="S16" s="2" t="s">
        <v>17</v>
      </c>
      <c r="T16" t="s">
        <v>18</v>
      </c>
      <c r="U16" s="2" t="s">
        <v>19</v>
      </c>
      <c r="V16" t="s">
        <v>20</v>
      </c>
      <c r="W16" t="s">
        <v>21</v>
      </c>
      <c r="X16" t="s">
        <v>22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18.67244762</v>
      </c>
      <c r="H17">
        <v>57.620333330000001</v>
      </c>
      <c r="I17">
        <v>20.692423810000001</v>
      </c>
      <c r="J17">
        <v>31.340238100000001</v>
      </c>
      <c r="K17">
        <v>21.711742860000001</v>
      </c>
      <c r="L17">
        <v>36.314238099999997</v>
      </c>
      <c r="M17">
        <v>28.810047619999999</v>
      </c>
      <c r="N17">
        <v>18.95635476</v>
      </c>
      <c r="O17">
        <v>14.715590479999999</v>
      </c>
      <c r="P17">
        <v>21.584869049999998</v>
      </c>
      <c r="Q17">
        <v>6.3057047620000004</v>
      </c>
      <c r="R17">
        <v>3.995454762</v>
      </c>
      <c r="S17">
        <v>943.36904760000004</v>
      </c>
      <c r="T17">
        <v>109.8945952</v>
      </c>
      <c r="U17">
        <v>53.176690479999998</v>
      </c>
      <c r="V17">
        <v>20.359480949999998</v>
      </c>
      <c r="W17">
        <v>18.30456667</v>
      </c>
      <c r="X17">
        <v>26.5892619</v>
      </c>
      <c r="Y17" s="1">
        <v>0.44895833333333335</v>
      </c>
      <c r="Z17" t="s">
        <v>27</v>
      </c>
      <c r="AA17" t="s">
        <v>33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20.006196429999999</v>
      </c>
      <c r="H18">
        <v>64.822892859999996</v>
      </c>
      <c r="I18">
        <v>20.175107140000001</v>
      </c>
      <c r="J18">
        <v>30.850553569999999</v>
      </c>
      <c r="K18">
        <v>21.168946429999998</v>
      </c>
      <c r="L18">
        <v>37.71094643</v>
      </c>
      <c r="M18">
        <v>29.05841071</v>
      </c>
      <c r="N18">
        <v>19.193303570000001</v>
      </c>
      <c r="O18">
        <v>14.71558929</v>
      </c>
      <c r="P18">
        <v>21.584875</v>
      </c>
      <c r="Q18">
        <v>6.6209910709999997</v>
      </c>
      <c r="R18">
        <v>4.4948857139999996</v>
      </c>
      <c r="S18">
        <v>941.70821430000001</v>
      </c>
      <c r="T18">
        <v>111.0159821</v>
      </c>
      <c r="U18">
        <v>55.835517860000003</v>
      </c>
      <c r="V18">
        <v>19.8505</v>
      </c>
      <c r="W18">
        <v>17.846951789999999</v>
      </c>
      <c r="X18">
        <v>25.807214290000001</v>
      </c>
      <c r="Y18" s="1">
        <v>0.44899305555555552</v>
      </c>
      <c r="Z18" t="s">
        <v>27</v>
      </c>
      <c r="AA18" t="s">
        <v>33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19.20594286</v>
      </c>
      <c r="H19">
        <v>60.501371429999999</v>
      </c>
      <c r="I19">
        <v>19.86472857</v>
      </c>
      <c r="J19">
        <v>30.55674286</v>
      </c>
      <c r="K19">
        <v>20.843271430000001</v>
      </c>
      <c r="L19">
        <v>36.872914289999997</v>
      </c>
      <c r="M19">
        <v>28.611357139999999</v>
      </c>
      <c r="N19">
        <v>19.33548571</v>
      </c>
      <c r="O19">
        <v>14.715585709999999</v>
      </c>
      <c r="P19">
        <v>21.58487143</v>
      </c>
      <c r="Q19">
        <v>6.8101614289999999</v>
      </c>
      <c r="R19">
        <v>4.7945457139999998</v>
      </c>
      <c r="S19">
        <v>939.38285710000002</v>
      </c>
      <c r="T19">
        <v>111.6888143</v>
      </c>
      <c r="U19">
        <v>39.563457139999997</v>
      </c>
      <c r="V19">
        <v>20.766671429999999</v>
      </c>
      <c r="W19">
        <v>17.572385709999999</v>
      </c>
      <c r="X19">
        <v>26.27644286</v>
      </c>
      <c r="Y19" s="1">
        <v>0.4490277777777778</v>
      </c>
      <c r="Z19" t="s">
        <v>27</v>
      </c>
      <c r="AA19" t="s">
        <v>33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21.339938100000001</v>
      </c>
      <c r="H20">
        <v>64.822880949999998</v>
      </c>
      <c r="I20">
        <v>22.761664289999999</v>
      </c>
      <c r="J20">
        <v>35.257761899999998</v>
      </c>
      <c r="K20">
        <v>23.882928570000001</v>
      </c>
      <c r="L20">
        <v>44.694452380000001</v>
      </c>
      <c r="M20">
        <v>32.783857140000002</v>
      </c>
      <c r="N20">
        <v>20.851990480000001</v>
      </c>
      <c r="O20">
        <v>14.715590479999999</v>
      </c>
      <c r="P20">
        <v>27.180952380000001</v>
      </c>
      <c r="Q20">
        <v>7.5668476189999998</v>
      </c>
      <c r="R20">
        <v>5.9931809520000003</v>
      </c>
      <c r="S20">
        <v>963.29928570000004</v>
      </c>
      <c r="T20">
        <v>116.6228571</v>
      </c>
      <c r="U20">
        <v>40.414285710000001</v>
      </c>
      <c r="V20">
        <v>20.359480949999998</v>
      </c>
      <c r="W20">
        <v>20.13502381</v>
      </c>
      <c r="X20">
        <v>28.153333329999999</v>
      </c>
      <c r="Y20" s="1">
        <v>0.45234953703703701</v>
      </c>
      <c r="Z20" t="s">
        <v>47</v>
      </c>
      <c r="AA20" t="s">
        <v>33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22.006803569999999</v>
      </c>
      <c r="H21">
        <v>66.623517860000007</v>
      </c>
      <c r="I21">
        <v>23.27898214</v>
      </c>
      <c r="J21">
        <v>35.257767860000001</v>
      </c>
      <c r="K21">
        <v>24.425714289999998</v>
      </c>
      <c r="L21">
        <v>46.091142859999998</v>
      </c>
      <c r="M21">
        <v>32.783857140000002</v>
      </c>
      <c r="N21">
        <v>20.615035710000001</v>
      </c>
      <c r="O21">
        <v>14.71558929</v>
      </c>
      <c r="P21">
        <v>26.98108929</v>
      </c>
      <c r="Q21">
        <v>7.5668464289999999</v>
      </c>
      <c r="R21">
        <v>4.4948857139999996</v>
      </c>
      <c r="S21">
        <v>961.63839289999999</v>
      </c>
      <c r="T21">
        <v>117.7442321</v>
      </c>
      <c r="U21">
        <v>39.88251786</v>
      </c>
      <c r="V21">
        <v>19.8505</v>
      </c>
      <c r="W21">
        <v>19.21980357</v>
      </c>
      <c r="X21">
        <v>29.326374999999999</v>
      </c>
      <c r="Y21" s="1">
        <v>0.45238425925925929</v>
      </c>
      <c r="Z21" t="s">
        <v>47</v>
      </c>
      <c r="AA21" t="s">
        <v>33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20.806442860000001</v>
      </c>
      <c r="H22">
        <v>69.14441429</v>
      </c>
      <c r="I22">
        <v>22.347814289999999</v>
      </c>
      <c r="J22">
        <v>35.257771429999998</v>
      </c>
      <c r="K22">
        <v>24.751385710000001</v>
      </c>
      <c r="L22">
        <v>43.577085709999999</v>
      </c>
      <c r="M22">
        <v>32.783857140000002</v>
      </c>
      <c r="N22">
        <v>20.472857139999999</v>
      </c>
      <c r="O22">
        <v>14.715585709999999</v>
      </c>
      <c r="P22">
        <v>26.861171429999999</v>
      </c>
      <c r="Q22">
        <v>7.5668471430000004</v>
      </c>
      <c r="R22">
        <v>4.7945457139999998</v>
      </c>
      <c r="S22">
        <v>960.64185710000004</v>
      </c>
      <c r="T22">
        <v>117.0714143</v>
      </c>
      <c r="U22">
        <v>61.259542860000003</v>
      </c>
      <c r="V22">
        <v>20.766671429999999</v>
      </c>
      <c r="W22">
        <v>18.670657139999999</v>
      </c>
      <c r="X22">
        <v>29.091771430000001</v>
      </c>
      <c r="Y22" s="1">
        <v>0.4524305555555555</v>
      </c>
      <c r="Z22" t="s">
        <v>47</v>
      </c>
      <c r="AA22" t="s">
        <v>33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24.007428569999998</v>
      </c>
      <c r="H23">
        <v>64.822880949999998</v>
      </c>
      <c r="I23">
        <v>22.761664289999999</v>
      </c>
      <c r="J23">
        <v>37.21654762</v>
      </c>
      <c r="K23">
        <v>28.2252619</v>
      </c>
      <c r="L23">
        <v>50.281261899999997</v>
      </c>
      <c r="M23">
        <v>34.770761899999997</v>
      </c>
      <c r="N23">
        <v>21.799807139999999</v>
      </c>
      <c r="O23">
        <v>14.715590479999999</v>
      </c>
      <c r="P23">
        <v>27.980380950000001</v>
      </c>
      <c r="Q23">
        <v>7.5668476189999998</v>
      </c>
      <c r="R23">
        <v>3.995454762</v>
      </c>
      <c r="S23">
        <v>715.27738099999999</v>
      </c>
      <c r="T23">
        <v>94.195380950000001</v>
      </c>
      <c r="U23">
        <v>38.287214290000001</v>
      </c>
      <c r="V23">
        <v>18.323530949999999</v>
      </c>
      <c r="W23">
        <v>18.30456667</v>
      </c>
      <c r="X23">
        <v>26.5892619</v>
      </c>
      <c r="Y23" s="1">
        <v>0.45553240740740741</v>
      </c>
      <c r="Z23" t="s">
        <v>48</v>
      </c>
      <c r="AA23" t="s">
        <v>33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24.007428569999998</v>
      </c>
      <c r="H24">
        <v>64.822892859999996</v>
      </c>
      <c r="I24">
        <v>23.27898214</v>
      </c>
      <c r="J24">
        <v>36.726839290000001</v>
      </c>
      <c r="K24">
        <v>27.682464289999999</v>
      </c>
      <c r="L24">
        <v>50.28125</v>
      </c>
      <c r="M24">
        <v>33.528946429999998</v>
      </c>
      <c r="N24">
        <v>21.32589286</v>
      </c>
      <c r="O24">
        <v>14.71558929</v>
      </c>
      <c r="P24">
        <v>27.58066071</v>
      </c>
      <c r="Q24">
        <v>7.5668464289999999</v>
      </c>
      <c r="R24">
        <v>4.4948857139999996</v>
      </c>
      <c r="S24">
        <v>712.50928569999996</v>
      </c>
      <c r="T24">
        <v>94.195374999999999</v>
      </c>
      <c r="U24">
        <v>38.287214290000001</v>
      </c>
      <c r="V24">
        <v>18.323535710000002</v>
      </c>
      <c r="W24">
        <v>17.846951789999999</v>
      </c>
      <c r="X24">
        <v>25.807214290000001</v>
      </c>
      <c r="Y24" s="1">
        <v>0.45556712962962959</v>
      </c>
      <c r="Z24" t="s">
        <v>48</v>
      </c>
      <c r="AA24" t="s">
        <v>33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24.007428569999998</v>
      </c>
      <c r="H25">
        <v>67.703900000000004</v>
      </c>
      <c r="I25">
        <v>22.347814289999999</v>
      </c>
      <c r="J25">
        <v>36.433028569999998</v>
      </c>
      <c r="K25">
        <v>27.3568</v>
      </c>
      <c r="L25">
        <v>48.605214289999999</v>
      </c>
      <c r="M25">
        <v>33.975999999999999</v>
      </c>
      <c r="N25">
        <v>21.61024286</v>
      </c>
      <c r="O25">
        <v>14.715585709999999</v>
      </c>
      <c r="P25">
        <v>27.340828569999999</v>
      </c>
      <c r="Q25">
        <v>8.3235314290000009</v>
      </c>
      <c r="R25">
        <v>4.7945457139999998</v>
      </c>
      <c r="S25">
        <v>710.84842860000003</v>
      </c>
      <c r="T25">
        <v>94.195385709999996</v>
      </c>
      <c r="U25">
        <v>39.563457139999997</v>
      </c>
      <c r="V25">
        <v>18.323528570000001</v>
      </c>
      <c r="W25">
        <v>17.572385709999999</v>
      </c>
      <c r="X25">
        <v>26.27644286</v>
      </c>
      <c r="Y25" s="1">
        <v>0.45560185185185187</v>
      </c>
      <c r="Z25" t="s">
        <v>48</v>
      </c>
      <c r="AA25" t="s">
        <v>33</v>
      </c>
    </row>
    <row r="26" spans="1:27" x14ac:dyDescent="0.2">
      <c r="F26" t="s">
        <v>54</v>
      </c>
      <c r="G26">
        <f>AVERAGE(G17:G25)</f>
        <v>21.562228572222224</v>
      </c>
      <c r="H26">
        <f t="shared" ref="H26:W26" si="3">AVERAGE(H17:H25)</f>
        <v>64.542787169999997</v>
      </c>
      <c r="I26">
        <f t="shared" si="3"/>
        <v>21.945464551111112</v>
      </c>
      <c r="J26">
        <f t="shared" si="3"/>
        <v>34.321916799999997</v>
      </c>
      <c r="K26">
        <f t="shared" si="3"/>
        <v>24.449835053333331</v>
      </c>
      <c r="L26">
        <f t="shared" si="3"/>
        <v>43.825389551111108</v>
      </c>
      <c r="M26">
        <f t="shared" si="3"/>
        <v>31.900788357777781</v>
      </c>
      <c r="N26">
        <f t="shared" si="3"/>
        <v>20.462330025555556</v>
      </c>
      <c r="O26">
        <f t="shared" si="3"/>
        <v>14.715588493333334</v>
      </c>
      <c r="P26">
        <f t="shared" si="3"/>
        <v>25.408855423333332</v>
      </c>
      <c r="Q26" s="2">
        <f t="shared" si="3"/>
        <v>7.321624881111112</v>
      </c>
      <c r="R26" s="2">
        <f t="shared" si="3"/>
        <v>4.650264973333333</v>
      </c>
      <c r="S26" s="2">
        <f t="shared" si="3"/>
        <v>872.07497222222219</v>
      </c>
      <c r="T26">
        <f t="shared" si="3"/>
        <v>107.4026707511111</v>
      </c>
      <c r="U26" s="2">
        <f t="shared" si="3"/>
        <v>45.141099736666675</v>
      </c>
      <c r="V26">
        <f t="shared" si="3"/>
        <v>19.65821111</v>
      </c>
      <c r="W26">
        <f t="shared" si="3"/>
        <v>18.385921428888889</v>
      </c>
      <c r="X26">
        <f>AVERAGE(X17:X25)</f>
        <v>27.101924206666666</v>
      </c>
    </row>
    <row r="27" spans="1:27" x14ac:dyDescent="0.2">
      <c r="F27" t="s">
        <v>55</v>
      </c>
      <c r="G27">
        <f>STDEV(G17:G25)</f>
        <v>2.0940222494628635</v>
      </c>
      <c r="H27">
        <f t="shared" ref="H27:W27" si="4">STDEV(H17:H25)</f>
        <v>3.5366700170605161</v>
      </c>
      <c r="I27">
        <f t="shared" si="4"/>
        <v>1.334466731371341</v>
      </c>
      <c r="J27">
        <f t="shared" si="4"/>
        <v>2.6543380804286363</v>
      </c>
      <c r="K27">
        <f t="shared" si="4"/>
        <v>2.8468351422040117</v>
      </c>
      <c r="L27">
        <f t="shared" si="4"/>
        <v>5.6379787221261211</v>
      </c>
      <c r="M27">
        <f t="shared" si="4"/>
        <v>2.3975437524906549</v>
      </c>
      <c r="N27">
        <f t="shared" si="4"/>
        <v>1.0709646673094277</v>
      </c>
      <c r="O27">
        <f t="shared" si="4"/>
        <v>2.1501569713105041E-6</v>
      </c>
      <c r="P27">
        <f t="shared" si="4"/>
        <v>2.8864342699561698</v>
      </c>
      <c r="Q27" s="2">
        <f t="shared" si="4"/>
        <v>0.62139586547274628</v>
      </c>
      <c r="R27" s="2">
        <f t="shared" si="4"/>
        <v>0.59116993015608099</v>
      </c>
      <c r="S27" s="2">
        <f t="shared" si="4"/>
        <v>119.73421140158395</v>
      </c>
      <c r="T27">
        <f t="shared" si="4"/>
        <v>10.285782695333157</v>
      </c>
      <c r="U27" s="2">
        <f t="shared" si="4"/>
        <v>8.9785344420164961</v>
      </c>
      <c r="V27">
        <f t="shared" si="4"/>
        <v>1.0523179420269537</v>
      </c>
      <c r="W27">
        <f t="shared" si="4"/>
        <v>0.84806304738699001</v>
      </c>
      <c r="X27">
        <f>STDEV(X17:X25)</f>
        <v>1.3808587081129104</v>
      </c>
    </row>
    <row r="28" spans="1:27" x14ac:dyDescent="0.2">
      <c r="F28" t="s">
        <v>56</v>
      </c>
      <c r="G28">
        <f>G27*100/G26</f>
        <v>9.7115297820398325</v>
      </c>
      <c r="H28">
        <f t="shared" ref="H28:W28" si="5">H27*100/H26</f>
        <v>5.4795743600988907</v>
      </c>
      <c r="I28">
        <f t="shared" si="5"/>
        <v>6.0808315461418481</v>
      </c>
      <c r="J28">
        <f t="shared" si="5"/>
        <v>7.7336533850831914</v>
      </c>
      <c r="K28">
        <f t="shared" si="5"/>
        <v>11.643576065008638</v>
      </c>
      <c r="L28">
        <f t="shared" si="5"/>
        <v>12.864640291561724</v>
      </c>
      <c r="M28">
        <f t="shared" si="5"/>
        <v>7.5156253996027216</v>
      </c>
      <c r="N28">
        <f t="shared" si="5"/>
        <v>5.2338353744265298</v>
      </c>
      <c r="O28">
        <f t="shared" si="5"/>
        <v>1.4611423608947742E-5</v>
      </c>
      <c r="P28">
        <f t="shared" si="5"/>
        <v>11.359953928918475</v>
      </c>
      <c r="Q28" s="2">
        <f t="shared" si="5"/>
        <v>8.4871305968688837</v>
      </c>
      <c r="R28" s="2">
        <f t="shared" si="5"/>
        <v>12.712607422289047</v>
      </c>
      <c r="S28" s="2">
        <f t="shared" si="5"/>
        <v>13.729807094048018</v>
      </c>
      <c r="T28">
        <f t="shared" si="5"/>
        <v>9.5768407092676959</v>
      </c>
      <c r="U28" s="2">
        <f t="shared" si="5"/>
        <v>19.889932886866553</v>
      </c>
      <c r="V28">
        <f t="shared" si="5"/>
        <v>5.3530707150237422</v>
      </c>
      <c r="W28">
        <f t="shared" si="5"/>
        <v>4.6125675597333426</v>
      </c>
      <c r="X28">
        <f>X27*100/X26</f>
        <v>5.0950578179730863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s="2" t="s">
        <v>15</v>
      </c>
      <c r="R30" s="2" t="s">
        <v>16</v>
      </c>
      <c r="S30" s="2" t="s">
        <v>17</v>
      </c>
      <c r="T30" t="s">
        <v>18</v>
      </c>
      <c r="U30" s="2" t="s">
        <v>19</v>
      </c>
      <c r="V30" t="s">
        <v>20</v>
      </c>
      <c r="W30" t="s">
        <v>21</v>
      </c>
      <c r="X30" t="s">
        <v>22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18.67244762</v>
      </c>
      <c r="H31">
        <v>357.72619049999997</v>
      </c>
      <c r="I31">
        <v>51.731047619999998</v>
      </c>
      <c r="J31">
        <v>80.309357140000003</v>
      </c>
      <c r="K31">
        <v>36.90995238</v>
      </c>
      <c r="L31">
        <v>92.182285710000002</v>
      </c>
      <c r="M31">
        <v>29.8035</v>
      </c>
      <c r="N31">
        <v>19.90417381</v>
      </c>
      <c r="O31">
        <v>14.715590479999999</v>
      </c>
      <c r="P31">
        <v>32.777023810000003</v>
      </c>
      <c r="Q31">
        <v>7.5668476189999998</v>
      </c>
      <c r="R31">
        <v>5.9931809520000003</v>
      </c>
      <c r="S31">
        <v>1224.608095</v>
      </c>
      <c r="T31">
        <v>136.8075714</v>
      </c>
      <c r="U31">
        <v>44.668404760000001</v>
      </c>
      <c r="V31">
        <v>22.395426189999998</v>
      </c>
      <c r="W31">
        <v>21.96548095</v>
      </c>
      <c r="X31">
        <v>29.717404760000001</v>
      </c>
      <c r="Y31" s="1">
        <v>0.45978009259259256</v>
      </c>
      <c r="Z31" t="s">
        <v>27</v>
      </c>
      <c r="AA31" t="s">
        <v>33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18.00557143</v>
      </c>
      <c r="H32">
        <v>383.5353571</v>
      </c>
      <c r="I32">
        <v>51.213749999999997</v>
      </c>
      <c r="J32">
        <v>73.453696429999994</v>
      </c>
      <c r="K32">
        <v>37.452750000000002</v>
      </c>
      <c r="L32">
        <v>85.897142860000002</v>
      </c>
      <c r="M32">
        <v>29.8035</v>
      </c>
      <c r="N32">
        <v>19.193303570000001</v>
      </c>
      <c r="O32">
        <v>14.71558929</v>
      </c>
      <c r="P32">
        <v>31.777732140000001</v>
      </c>
      <c r="Q32">
        <v>8.5127017859999992</v>
      </c>
      <c r="R32">
        <v>5.9931821430000003</v>
      </c>
      <c r="S32">
        <v>1222.3935710000001</v>
      </c>
      <c r="T32">
        <v>136.24689290000001</v>
      </c>
      <c r="U32">
        <v>44.668410710000003</v>
      </c>
      <c r="V32">
        <v>24.431374999999999</v>
      </c>
      <c r="W32">
        <v>20.592642860000002</v>
      </c>
      <c r="X32">
        <v>29.326374999999999</v>
      </c>
      <c r="Y32" s="1">
        <v>0.45981481481481484</v>
      </c>
      <c r="Z32" t="s">
        <v>27</v>
      </c>
      <c r="AA32" t="s">
        <v>33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19.20594286</v>
      </c>
      <c r="H33">
        <v>397.58028569999999</v>
      </c>
      <c r="I33">
        <v>53.386442860000002</v>
      </c>
      <c r="J33">
        <v>77.567099999999996</v>
      </c>
      <c r="K33">
        <v>40.383842860000001</v>
      </c>
      <c r="L33">
        <v>90.506257140000002</v>
      </c>
      <c r="M33">
        <v>29.8035</v>
      </c>
      <c r="N33">
        <v>19.904171430000002</v>
      </c>
      <c r="O33">
        <v>15.20611429</v>
      </c>
      <c r="P33">
        <v>32.137471429999998</v>
      </c>
      <c r="Q33">
        <v>9.0802157139999995</v>
      </c>
      <c r="R33">
        <v>5.9931814289999998</v>
      </c>
      <c r="S33">
        <v>1221.0648570000001</v>
      </c>
      <c r="T33">
        <v>137.25611430000001</v>
      </c>
      <c r="U33">
        <v>44.668414290000001</v>
      </c>
      <c r="V33">
        <v>23.209800000000001</v>
      </c>
      <c r="W33">
        <v>20.8672</v>
      </c>
      <c r="X33">
        <v>30.03021429</v>
      </c>
      <c r="Y33" s="1">
        <v>0.45986111111111111</v>
      </c>
      <c r="Z33" t="s">
        <v>27</v>
      </c>
      <c r="AA33" t="s">
        <v>33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18.67244762</v>
      </c>
      <c r="H34">
        <v>336.11857140000001</v>
      </c>
      <c r="I34">
        <v>47.59257143</v>
      </c>
      <c r="J34">
        <v>76.391833329999997</v>
      </c>
      <c r="K34">
        <v>39.08114286</v>
      </c>
      <c r="L34">
        <v>92.182285710000002</v>
      </c>
      <c r="M34">
        <v>30.79695238</v>
      </c>
      <c r="N34">
        <v>21.799807139999999</v>
      </c>
      <c r="O34">
        <v>14.715590479999999</v>
      </c>
      <c r="P34">
        <v>31.977595239999999</v>
      </c>
      <c r="Q34">
        <v>7.5668476189999998</v>
      </c>
      <c r="R34">
        <v>5.9931809520000003</v>
      </c>
      <c r="S34">
        <v>788.35523809999995</v>
      </c>
      <c r="T34">
        <v>98.680880950000002</v>
      </c>
      <c r="U34">
        <v>55.303738099999997</v>
      </c>
      <c r="V34">
        <v>20.359480949999998</v>
      </c>
      <c r="W34">
        <v>18.30456667</v>
      </c>
      <c r="X34">
        <v>25.025166670000001</v>
      </c>
      <c r="Y34" s="1">
        <v>0.46312500000000001</v>
      </c>
      <c r="Z34" t="s">
        <v>47</v>
      </c>
      <c r="AA34" t="s">
        <v>33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20.006196429999999</v>
      </c>
      <c r="H35">
        <v>363.72839290000002</v>
      </c>
      <c r="I35">
        <v>46.557946430000001</v>
      </c>
      <c r="J35">
        <v>76.391839289999993</v>
      </c>
      <c r="K35">
        <v>42.337892859999997</v>
      </c>
      <c r="L35">
        <v>96.372392860000005</v>
      </c>
      <c r="M35">
        <v>30.548589289999999</v>
      </c>
      <c r="N35">
        <v>22.036767860000001</v>
      </c>
      <c r="O35">
        <v>14.71558929</v>
      </c>
      <c r="P35">
        <v>32.377303570000002</v>
      </c>
      <c r="Q35">
        <v>8.5127017859999992</v>
      </c>
      <c r="R35">
        <v>5.9931821430000003</v>
      </c>
      <c r="S35">
        <v>787.24803569999995</v>
      </c>
      <c r="T35">
        <v>99.241553569999994</v>
      </c>
      <c r="U35">
        <v>59.026125</v>
      </c>
      <c r="V35">
        <v>21.377446429999999</v>
      </c>
      <c r="W35">
        <v>19.21980357</v>
      </c>
      <c r="X35">
        <v>24.63416071</v>
      </c>
      <c r="Y35" s="1">
        <v>0.46315972222222218</v>
      </c>
      <c r="Z35" t="s">
        <v>47</v>
      </c>
      <c r="AA35" t="s">
        <v>33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19.20594286</v>
      </c>
      <c r="H36">
        <v>358.68657139999999</v>
      </c>
      <c r="I36">
        <v>45.937185710000001</v>
      </c>
      <c r="J36">
        <v>76.391842859999997</v>
      </c>
      <c r="K36">
        <v>41.686542860000003</v>
      </c>
      <c r="L36">
        <v>93.858342859999993</v>
      </c>
      <c r="M36">
        <v>30.99564286</v>
      </c>
      <c r="N36">
        <v>22.17892857</v>
      </c>
      <c r="O36">
        <v>14.715585709999999</v>
      </c>
      <c r="P36">
        <v>32.137471429999998</v>
      </c>
      <c r="Q36">
        <v>8.3235314290000009</v>
      </c>
      <c r="R36">
        <v>4.7945457139999998</v>
      </c>
      <c r="S36">
        <v>783.92628569999999</v>
      </c>
      <c r="T36">
        <v>98.232328570000007</v>
      </c>
      <c r="U36">
        <v>56.154571429999997</v>
      </c>
      <c r="V36">
        <v>20.766671429999999</v>
      </c>
      <c r="W36">
        <v>18.670657139999999</v>
      </c>
      <c r="X36">
        <v>25.338000000000001</v>
      </c>
      <c r="Y36" s="1">
        <v>0.46319444444444446</v>
      </c>
      <c r="Z36" t="s">
        <v>47</v>
      </c>
      <c r="AA36" t="s">
        <v>33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18.67244762</v>
      </c>
      <c r="H37">
        <v>338.5195238</v>
      </c>
      <c r="I37">
        <v>45.52333333</v>
      </c>
      <c r="J37">
        <v>74.433071429999998</v>
      </c>
      <c r="K37">
        <v>39.08114286</v>
      </c>
      <c r="L37">
        <v>86.595500000000001</v>
      </c>
      <c r="M37">
        <v>31.790404760000001</v>
      </c>
      <c r="N37">
        <v>18.95635476</v>
      </c>
      <c r="O37">
        <v>13.898057140000001</v>
      </c>
      <c r="P37">
        <v>32.777023810000003</v>
      </c>
      <c r="Q37">
        <v>7.5668476189999998</v>
      </c>
      <c r="R37">
        <v>3.995454762</v>
      </c>
      <c r="S37">
        <v>752.92357140000001</v>
      </c>
      <c r="T37">
        <v>94.195380950000001</v>
      </c>
      <c r="U37">
        <v>53.176690479999998</v>
      </c>
      <c r="V37">
        <v>18.323530949999999</v>
      </c>
      <c r="W37">
        <v>16.474109519999999</v>
      </c>
      <c r="X37">
        <v>25.025166670000001</v>
      </c>
      <c r="Y37" s="1">
        <v>0.46625</v>
      </c>
      <c r="Z37" t="s">
        <v>48</v>
      </c>
      <c r="AA37" t="s">
        <v>33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20.006196429999999</v>
      </c>
      <c r="H38">
        <v>369.13035710000003</v>
      </c>
      <c r="I38">
        <v>45.00601786</v>
      </c>
      <c r="J38">
        <v>73.453696429999994</v>
      </c>
      <c r="K38">
        <v>40.709517859999998</v>
      </c>
      <c r="L38">
        <v>87.992196430000007</v>
      </c>
      <c r="M38">
        <v>32.03876786</v>
      </c>
      <c r="N38">
        <v>19.193303570000001</v>
      </c>
      <c r="O38">
        <v>14.102441069999999</v>
      </c>
      <c r="P38">
        <v>32.377303570000002</v>
      </c>
      <c r="Q38">
        <v>6.6209910709999997</v>
      </c>
      <c r="R38">
        <v>4.4948857139999996</v>
      </c>
      <c r="S38">
        <v>750.70910709999998</v>
      </c>
      <c r="T38">
        <v>94.195374999999999</v>
      </c>
      <c r="U38">
        <v>36.691910710000002</v>
      </c>
      <c r="V38">
        <v>18.323535710000002</v>
      </c>
      <c r="W38">
        <v>17.846951789999999</v>
      </c>
      <c r="X38">
        <v>24.63416071</v>
      </c>
      <c r="Y38" s="1">
        <v>0.46628472222222223</v>
      </c>
      <c r="Z38" t="s">
        <v>48</v>
      </c>
      <c r="AA38" t="s">
        <v>33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19.20594286</v>
      </c>
      <c r="H39">
        <v>373.09171429999998</v>
      </c>
      <c r="I39">
        <v>44.695628569999997</v>
      </c>
      <c r="J39">
        <v>74.041328570000005</v>
      </c>
      <c r="K39">
        <v>41.686542860000003</v>
      </c>
      <c r="L39">
        <v>87.154171430000005</v>
      </c>
      <c r="M39">
        <v>31.591714289999999</v>
      </c>
      <c r="N39">
        <v>18.766785710000001</v>
      </c>
      <c r="O39">
        <v>13.73455</v>
      </c>
      <c r="P39">
        <v>32.617142860000001</v>
      </c>
      <c r="Q39">
        <v>6.8101614289999999</v>
      </c>
      <c r="R39">
        <v>4.7945457139999998</v>
      </c>
      <c r="S39">
        <v>749.38042859999996</v>
      </c>
      <c r="T39">
        <v>94.195385709999996</v>
      </c>
      <c r="U39">
        <v>57.430814290000001</v>
      </c>
      <c r="V39">
        <v>17.10195714</v>
      </c>
      <c r="W39">
        <v>17.572385709999999</v>
      </c>
      <c r="X39">
        <v>24.39954286</v>
      </c>
      <c r="Y39" s="1">
        <v>0.46633101851851855</v>
      </c>
      <c r="Z39" t="s">
        <v>48</v>
      </c>
      <c r="AA39" t="s">
        <v>33</v>
      </c>
    </row>
    <row r="40" spans="1:27" x14ac:dyDescent="0.2">
      <c r="F40" t="s">
        <v>54</v>
      </c>
      <c r="G40">
        <f>AVERAGE(G31:G39)</f>
        <v>19.072570636666665</v>
      </c>
      <c r="H40">
        <f t="shared" ref="H40:X40" si="6">AVERAGE(H31:H39)</f>
        <v>364.23521824444447</v>
      </c>
      <c r="I40">
        <f t="shared" si="6"/>
        <v>47.960435978888889</v>
      </c>
      <c r="J40">
        <f t="shared" si="6"/>
        <v>75.82597394222222</v>
      </c>
      <c r="K40">
        <f t="shared" si="6"/>
        <v>39.925480822222227</v>
      </c>
      <c r="L40">
        <f t="shared" si="6"/>
        <v>90.304508333333331</v>
      </c>
      <c r="M40">
        <f t="shared" si="6"/>
        <v>30.796952382222223</v>
      </c>
      <c r="N40">
        <f t="shared" si="6"/>
        <v>20.21484404666667</v>
      </c>
      <c r="O40">
        <f t="shared" si="6"/>
        <v>14.502123083333336</v>
      </c>
      <c r="P40">
        <f t="shared" si="6"/>
        <v>32.328451984444449</v>
      </c>
      <c r="Q40" s="2">
        <f t="shared" si="6"/>
        <v>7.8400940080000003</v>
      </c>
      <c r="R40" s="2">
        <f t="shared" si="6"/>
        <v>5.338371058111111</v>
      </c>
      <c r="S40" s="2">
        <f t="shared" si="6"/>
        <v>920.06768773333329</v>
      </c>
      <c r="T40">
        <f t="shared" si="6"/>
        <v>109.89460926111111</v>
      </c>
      <c r="U40" s="2">
        <f t="shared" si="6"/>
        <v>50.198786641111113</v>
      </c>
      <c r="V40">
        <f t="shared" si="6"/>
        <v>20.698802644444442</v>
      </c>
      <c r="W40">
        <f t="shared" si="6"/>
        <v>19.057088689999997</v>
      </c>
      <c r="X40">
        <f t="shared" si="6"/>
        <v>26.458910185555553</v>
      </c>
    </row>
    <row r="41" spans="1:27" x14ac:dyDescent="0.2">
      <c r="F41" t="s">
        <v>55</v>
      </c>
      <c r="G41">
        <f>STDEV(G31:G39)</f>
        <v>0.65340084234830698</v>
      </c>
      <c r="H41">
        <f t="shared" ref="H41:X41" si="7">STDEV(H31:H39)</f>
        <v>19.723220314846646</v>
      </c>
      <c r="I41">
        <f t="shared" si="7"/>
        <v>3.2742552781722867</v>
      </c>
      <c r="J41">
        <f t="shared" si="7"/>
        <v>2.2492607291337832</v>
      </c>
      <c r="K41">
        <f t="shared" si="7"/>
        <v>1.9196628405145924</v>
      </c>
      <c r="L41">
        <f t="shared" si="7"/>
        <v>3.6227541832939454</v>
      </c>
      <c r="M41">
        <f t="shared" si="7"/>
        <v>0.88195130510293185</v>
      </c>
      <c r="N41">
        <f t="shared" si="7"/>
        <v>1.3986571236500267</v>
      </c>
      <c r="O41">
        <f t="shared" si="7"/>
        <v>0.47922489861744955</v>
      </c>
      <c r="P41">
        <f t="shared" si="7"/>
        <v>0.35176140499545167</v>
      </c>
      <c r="Q41" s="2">
        <f t="shared" si="7"/>
        <v>0.82518027480059697</v>
      </c>
      <c r="R41" s="2">
        <f t="shared" si="7"/>
        <v>0.81011322077272496</v>
      </c>
      <c r="S41" s="2">
        <f t="shared" si="7"/>
        <v>227.49242593143964</v>
      </c>
      <c r="T41">
        <f t="shared" si="7"/>
        <v>20.254764184124195</v>
      </c>
      <c r="U41" s="2">
        <f t="shared" si="7"/>
        <v>7.7040154869890971</v>
      </c>
      <c r="V41">
        <f t="shared" si="7"/>
        <v>2.4473747299806203</v>
      </c>
      <c r="W41">
        <f t="shared" si="7"/>
        <v>1.7739724355042945</v>
      </c>
      <c r="X41">
        <f t="shared" si="7"/>
        <v>2.4459775658135721</v>
      </c>
    </row>
    <row r="42" spans="1:27" x14ac:dyDescent="0.2">
      <c r="F42" t="s">
        <v>56</v>
      </c>
      <c r="G42">
        <f>G41*100/G40</f>
        <v>3.4258666794089936</v>
      </c>
      <c r="H42">
        <f t="shared" ref="H42:X42" si="8">H41*100/H40</f>
        <v>5.4149679456888915</v>
      </c>
      <c r="I42">
        <f t="shared" si="8"/>
        <v>6.8269923142765858</v>
      </c>
      <c r="J42">
        <f t="shared" si="8"/>
        <v>2.9663459790805615</v>
      </c>
      <c r="K42">
        <f t="shared" si="8"/>
        <v>4.808114519803409</v>
      </c>
      <c r="L42">
        <f t="shared" si="8"/>
        <v>4.0117091052880571</v>
      </c>
      <c r="M42">
        <f t="shared" si="8"/>
        <v>2.8637616286085663</v>
      </c>
      <c r="N42">
        <f t="shared" si="8"/>
        <v>6.9189607420229322</v>
      </c>
      <c r="O42">
        <f t="shared" si="8"/>
        <v>3.3045154551763671</v>
      </c>
      <c r="P42">
        <f t="shared" si="8"/>
        <v>1.0880861389982714</v>
      </c>
      <c r="Q42" s="2">
        <f t="shared" si="8"/>
        <v>10.525132402221024</v>
      </c>
      <c r="R42" s="2">
        <f t="shared" si="8"/>
        <v>15.175288715493847</v>
      </c>
      <c r="S42" s="2">
        <f t="shared" si="8"/>
        <v>24.725618447908655</v>
      </c>
      <c r="T42">
        <f t="shared" si="8"/>
        <v>18.431080760293341</v>
      </c>
      <c r="U42" s="2">
        <f t="shared" si="8"/>
        <v>15.34701534136239</v>
      </c>
      <c r="V42">
        <f t="shared" si="8"/>
        <v>11.823750252710854</v>
      </c>
      <c r="W42">
        <f t="shared" si="8"/>
        <v>9.3087273946264801</v>
      </c>
      <c r="X42">
        <f t="shared" si="8"/>
        <v>9.2444380689151746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s="2" t="s">
        <v>15</v>
      </c>
      <c r="R44" s="2" t="s">
        <v>16</v>
      </c>
      <c r="S44" s="2" t="s">
        <v>17</v>
      </c>
      <c r="T44" t="s">
        <v>18</v>
      </c>
      <c r="U44" s="2" t="s">
        <v>19</v>
      </c>
      <c r="V44" t="s">
        <v>20</v>
      </c>
      <c r="W44" t="s">
        <v>21</v>
      </c>
      <c r="X44" t="s">
        <v>22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16.00495476</v>
      </c>
      <c r="H45">
        <v>290.50261899999998</v>
      </c>
      <c r="I45">
        <v>45.52333333</v>
      </c>
      <c r="J45">
        <v>60.721714290000001</v>
      </c>
      <c r="K45">
        <v>28.2252619</v>
      </c>
      <c r="L45">
        <v>75.421880950000002</v>
      </c>
      <c r="M45">
        <v>25.829714289999998</v>
      </c>
      <c r="N45">
        <v>17.060719049999999</v>
      </c>
      <c r="O45">
        <v>14.715590479999999</v>
      </c>
      <c r="P45">
        <v>22.384309519999999</v>
      </c>
      <c r="Q45">
        <v>7.5668476189999998</v>
      </c>
      <c r="R45">
        <v>5.9931809520000003</v>
      </c>
      <c r="S45">
        <v>1031.948095</v>
      </c>
      <c r="T45">
        <v>123.3510952</v>
      </c>
      <c r="U45">
        <v>59.557880949999998</v>
      </c>
      <c r="V45">
        <v>22.395426189999998</v>
      </c>
      <c r="W45">
        <v>16.474109519999999</v>
      </c>
      <c r="X45">
        <v>23.46110238</v>
      </c>
      <c r="Y45" s="1">
        <v>0.47012731481481485</v>
      </c>
      <c r="Z45" t="s">
        <v>27</v>
      </c>
      <c r="AA45" t="s">
        <v>33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16.004953570000001</v>
      </c>
      <c r="H46">
        <v>320.51321430000002</v>
      </c>
      <c r="I46">
        <v>45.00601786</v>
      </c>
      <c r="J46">
        <v>60.232017859999999</v>
      </c>
      <c r="K46">
        <v>30.939232140000001</v>
      </c>
      <c r="L46">
        <v>75.421875</v>
      </c>
      <c r="M46">
        <v>26.078071430000001</v>
      </c>
      <c r="N46">
        <v>17.060719639999999</v>
      </c>
      <c r="O46">
        <v>14.71558929</v>
      </c>
      <c r="P46">
        <v>22.184446430000001</v>
      </c>
      <c r="Q46">
        <v>7.5668464289999999</v>
      </c>
      <c r="R46">
        <v>5.9931821430000003</v>
      </c>
      <c r="S46">
        <v>1029.7337500000001</v>
      </c>
      <c r="T46">
        <v>122.7904107</v>
      </c>
      <c r="U46">
        <v>59.026125</v>
      </c>
      <c r="V46">
        <v>21.377446429999999</v>
      </c>
      <c r="W46">
        <v>17.846951789999999</v>
      </c>
      <c r="X46">
        <v>23.461107139999999</v>
      </c>
      <c r="Y46" s="1">
        <v>0.47016203703703702</v>
      </c>
      <c r="Z46" t="s">
        <v>27</v>
      </c>
      <c r="AA46" t="s">
        <v>33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16.004957139999998</v>
      </c>
      <c r="H47">
        <v>337.07900000000001</v>
      </c>
      <c r="I47">
        <v>45.937185710000001</v>
      </c>
      <c r="J47">
        <v>63.463999999999999</v>
      </c>
      <c r="K47">
        <v>31.26491429</v>
      </c>
      <c r="L47">
        <v>77.097914290000006</v>
      </c>
      <c r="M47">
        <v>25.63101429</v>
      </c>
      <c r="N47">
        <v>17.06071429</v>
      </c>
      <c r="O47">
        <v>14.715585709999999</v>
      </c>
      <c r="P47">
        <v>22.06452857</v>
      </c>
      <c r="Q47">
        <v>7.5668471430000004</v>
      </c>
      <c r="R47">
        <v>5.9931814289999998</v>
      </c>
      <c r="S47">
        <v>1028.405</v>
      </c>
      <c r="T47">
        <v>123.79964289999999</v>
      </c>
      <c r="U47">
        <v>54.878342859999997</v>
      </c>
      <c r="V47">
        <v>21.98824286</v>
      </c>
      <c r="W47">
        <v>17.572385709999999</v>
      </c>
      <c r="X47">
        <v>23.461099999999998</v>
      </c>
      <c r="Y47" s="1">
        <v>0.47019675925925924</v>
      </c>
      <c r="Z47" t="s">
        <v>27</v>
      </c>
      <c r="AA47" t="s">
        <v>33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18.67244762</v>
      </c>
      <c r="H48">
        <v>324.11428569999998</v>
      </c>
      <c r="I48">
        <v>47.59257143</v>
      </c>
      <c r="J48">
        <v>78.350595240000004</v>
      </c>
      <c r="K48">
        <v>41.252309519999997</v>
      </c>
      <c r="L48">
        <v>92.182285710000002</v>
      </c>
      <c r="M48">
        <v>30.79695238</v>
      </c>
      <c r="N48">
        <v>21.799807139999999</v>
      </c>
      <c r="O48">
        <v>15.53312143</v>
      </c>
      <c r="P48">
        <v>31.977595239999999</v>
      </c>
      <c r="Q48">
        <v>8.8279880950000003</v>
      </c>
      <c r="R48">
        <v>5.9931809520000003</v>
      </c>
      <c r="S48">
        <v>792.78428570000005</v>
      </c>
      <c r="T48">
        <v>100.923619</v>
      </c>
      <c r="U48">
        <v>59.557880949999998</v>
      </c>
      <c r="V48">
        <v>22.395426189999998</v>
      </c>
      <c r="W48">
        <v>20.13502381</v>
      </c>
      <c r="X48">
        <v>25.025166670000001</v>
      </c>
      <c r="Y48" s="1">
        <v>0.47379629629629627</v>
      </c>
      <c r="Z48" t="s">
        <v>47</v>
      </c>
      <c r="AA48" t="s">
        <v>33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20.006196429999999</v>
      </c>
      <c r="H49">
        <v>327.7157143</v>
      </c>
      <c r="I49">
        <v>46.557946430000001</v>
      </c>
      <c r="J49">
        <v>73.453696429999994</v>
      </c>
      <c r="K49">
        <v>42.337892859999997</v>
      </c>
      <c r="L49">
        <v>87.992196430000007</v>
      </c>
      <c r="M49">
        <v>31.293678570000001</v>
      </c>
      <c r="N49">
        <v>21.32589286</v>
      </c>
      <c r="O49">
        <v>15.941889290000001</v>
      </c>
      <c r="P49">
        <v>31.178142860000001</v>
      </c>
      <c r="Q49">
        <v>8.5127017859999992</v>
      </c>
      <c r="R49">
        <v>5.9931821430000003</v>
      </c>
      <c r="S49">
        <v>790.56982140000002</v>
      </c>
      <c r="T49">
        <v>100.923625</v>
      </c>
      <c r="U49">
        <v>39.88251786</v>
      </c>
      <c r="V49">
        <v>22.904410710000001</v>
      </c>
      <c r="W49">
        <v>19.21980357</v>
      </c>
      <c r="X49">
        <v>25.807214290000001</v>
      </c>
      <c r="Y49" s="1">
        <v>0.47383101851851855</v>
      </c>
      <c r="Z49" t="s">
        <v>47</v>
      </c>
      <c r="AA49" t="s">
        <v>33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19.20594286</v>
      </c>
      <c r="H50">
        <v>337.07900000000001</v>
      </c>
      <c r="I50">
        <v>47.178714290000002</v>
      </c>
      <c r="J50">
        <v>76.391842859999997</v>
      </c>
      <c r="K50">
        <v>42.989257139999999</v>
      </c>
      <c r="L50">
        <v>92.182299999999998</v>
      </c>
      <c r="M50">
        <v>30.99564286</v>
      </c>
      <c r="N50">
        <v>21.61024286</v>
      </c>
      <c r="O50">
        <v>16.187142860000002</v>
      </c>
      <c r="P50">
        <v>31.657814290000001</v>
      </c>
      <c r="Q50">
        <v>9.0802157139999995</v>
      </c>
      <c r="R50">
        <v>5.9931814289999998</v>
      </c>
      <c r="S50">
        <v>789.24099999999999</v>
      </c>
      <c r="T50">
        <v>102.26927139999999</v>
      </c>
      <c r="U50">
        <v>39.563457139999997</v>
      </c>
      <c r="V50">
        <v>21.98824286</v>
      </c>
      <c r="W50">
        <v>19.76892857</v>
      </c>
      <c r="X50">
        <v>25.338000000000001</v>
      </c>
      <c r="Y50" s="1">
        <v>0.47386574074074073</v>
      </c>
      <c r="Z50" t="s">
        <v>47</v>
      </c>
      <c r="AA50" t="s">
        <v>33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18.67244762</v>
      </c>
      <c r="H51">
        <v>314.51095240000001</v>
      </c>
      <c r="I51">
        <v>45.52333333</v>
      </c>
      <c r="J51">
        <v>74.433071429999998</v>
      </c>
      <c r="K51">
        <v>36.90995238</v>
      </c>
      <c r="L51">
        <v>92.182285710000002</v>
      </c>
      <c r="M51">
        <v>27.816595240000002</v>
      </c>
      <c r="N51">
        <v>20.851990480000001</v>
      </c>
      <c r="O51">
        <v>15.53312143</v>
      </c>
      <c r="P51">
        <v>30.378714290000001</v>
      </c>
      <c r="Q51">
        <v>7.5668476189999998</v>
      </c>
      <c r="R51">
        <v>5.9931809520000003</v>
      </c>
      <c r="S51">
        <v>770.63952380000001</v>
      </c>
      <c r="T51">
        <v>103.1663571</v>
      </c>
      <c r="U51">
        <v>55.303738099999997</v>
      </c>
      <c r="V51">
        <v>22.395426189999998</v>
      </c>
      <c r="W51">
        <v>18.30456667</v>
      </c>
      <c r="X51">
        <v>25.025166670000001</v>
      </c>
      <c r="Y51" s="1">
        <v>0.47703703703703698</v>
      </c>
      <c r="Z51" t="s">
        <v>48</v>
      </c>
      <c r="AA51" t="s">
        <v>33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18.00557143</v>
      </c>
      <c r="H52">
        <v>325.91500000000002</v>
      </c>
      <c r="I52">
        <v>45.00601786</v>
      </c>
      <c r="J52">
        <v>70.515535709999995</v>
      </c>
      <c r="K52">
        <v>37.452750000000002</v>
      </c>
      <c r="L52">
        <v>87.992196430000007</v>
      </c>
      <c r="M52">
        <v>27.568249999999999</v>
      </c>
      <c r="N52">
        <v>21.32589286</v>
      </c>
      <c r="O52">
        <v>12.876141069999999</v>
      </c>
      <c r="P52">
        <v>29.379410709999998</v>
      </c>
      <c r="Q52">
        <v>8.5127017859999992</v>
      </c>
      <c r="R52">
        <v>5.9931821430000003</v>
      </c>
      <c r="S52">
        <v>768.97857139999996</v>
      </c>
      <c r="T52">
        <v>104.28775</v>
      </c>
      <c r="U52">
        <v>38.287214290000001</v>
      </c>
      <c r="V52">
        <v>22.904410710000001</v>
      </c>
      <c r="W52">
        <v>19.21980357</v>
      </c>
      <c r="X52">
        <v>25.807214290000001</v>
      </c>
      <c r="Y52" s="1">
        <v>0.47707175925925926</v>
      </c>
      <c r="Z52" t="s">
        <v>48</v>
      </c>
      <c r="AA52" t="s">
        <v>33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17.60544286</v>
      </c>
      <c r="H53">
        <v>331.31700000000001</v>
      </c>
      <c r="I53">
        <v>45.937185710000001</v>
      </c>
      <c r="J53">
        <v>71.690799999999996</v>
      </c>
      <c r="K53">
        <v>37.778428570000003</v>
      </c>
      <c r="L53">
        <v>92.182299999999998</v>
      </c>
      <c r="M53">
        <v>28.0153</v>
      </c>
      <c r="N53">
        <v>21.041557139999998</v>
      </c>
      <c r="O53">
        <v>15.20611429</v>
      </c>
      <c r="P53">
        <v>29.73915714</v>
      </c>
      <c r="Q53">
        <v>8.3235314290000009</v>
      </c>
      <c r="R53">
        <v>5.9931814289999998</v>
      </c>
      <c r="S53">
        <v>766.65328569999997</v>
      </c>
      <c r="T53">
        <v>103.6149143</v>
      </c>
      <c r="U53">
        <v>39.563457139999997</v>
      </c>
      <c r="V53">
        <v>21.98824286</v>
      </c>
      <c r="W53">
        <v>18.670657139999999</v>
      </c>
      <c r="X53">
        <v>25.338000000000001</v>
      </c>
      <c r="Y53" s="1">
        <v>0.47710648148148144</v>
      </c>
      <c r="Z53" t="s">
        <v>48</v>
      </c>
      <c r="AA53" t="s">
        <v>33</v>
      </c>
    </row>
    <row r="54" spans="1:27" x14ac:dyDescent="0.2">
      <c r="F54" t="s">
        <v>54</v>
      </c>
      <c r="G54">
        <f>AVERAGE(G45:G53)</f>
        <v>17.798101587777779</v>
      </c>
      <c r="H54">
        <f t="shared" ref="H54:X54" si="9">AVERAGE(H45:H53)</f>
        <v>323.19408729999998</v>
      </c>
      <c r="I54">
        <f t="shared" si="9"/>
        <v>46.029145105555557</v>
      </c>
      <c r="J54">
        <f t="shared" si="9"/>
        <v>69.917030424444434</v>
      </c>
      <c r="K54">
        <f t="shared" si="9"/>
        <v>36.572222088888886</v>
      </c>
      <c r="L54">
        <f t="shared" si="9"/>
        <v>85.850581613333333</v>
      </c>
      <c r="M54">
        <f t="shared" si="9"/>
        <v>28.225024340000001</v>
      </c>
      <c r="N54">
        <f t="shared" si="9"/>
        <v>19.904170702222224</v>
      </c>
      <c r="O54">
        <f t="shared" si="9"/>
        <v>15.047143983333333</v>
      </c>
      <c r="P54">
        <f t="shared" si="9"/>
        <v>27.882679894444447</v>
      </c>
      <c r="Q54" s="2">
        <f t="shared" si="9"/>
        <v>8.169391957777778</v>
      </c>
      <c r="R54" s="2">
        <f t="shared" si="9"/>
        <v>5.9931815080000002</v>
      </c>
      <c r="S54" s="2">
        <f t="shared" si="9"/>
        <v>863.217037</v>
      </c>
      <c r="T54">
        <f t="shared" si="9"/>
        <v>109.45852062222222</v>
      </c>
      <c r="U54" s="2">
        <f t="shared" si="9"/>
        <v>49.513401587777771</v>
      </c>
      <c r="V54">
        <f t="shared" si="9"/>
        <v>22.259697222222226</v>
      </c>
      <c r="W54">
        <f t="shared" si="9"/>
        <v>18.579136705555559</v>
      </c>
      <c r="X54">
        <f t="shared" si="9"/>
        <v>24.747119048888887</v>
      </c>
    </row>
    <row r="55" spans="1:27" x14ac:dyDescent="0.2">
      <c r="F55" t="s">
        <v>55</v>
      </c>
      <c r="G55">
        <f>STDEV(G45:G53)</f>
        <v>1.5046986965499507</v>
      </c>
      <c r="H55">
        <f t="shared" ref="H55:X55" si="10">STDEV(H45:H53)</f>
        <v>14.280995086093487</v>
      </c>
      <c r="I55">
        <f t="shared" si="10"/>
        <v>0.91293653319684165</v>
      </c>
      <c r="J55">
        <f t="shared" si="10"/>
        <v>6.7956808001585109</v>
      </c>
      <c r="K55">
        <f t="shared" si="10"/>
        <v>5.3413326767420699</v>
      </c>
      <c r="L55">
        <f t="shared" si="10"/>
        <v>7.6129839867727567</v>
      </c>
      <c r="M55">
        <f t="shared" si="10"/>
        <v>2.2755695975043615</v>
      </c>
      <c r="N55">
        <f t="shared" si="10"/>
        <v>2.1504183706194553</v>
      </c>
      <c r="O55">
        <f t="shared" si="10"/>
        <v>0.97729391030180035</v>
      </c>
      <c r="P55">
        <f t="shared" si="10"/>
        <v>4.3351726086517308</v>
      </c>
      <c r="Q55" s="2">
        <f t="shared" si="10"/>
        <v>0.60982290136270056</v>
      </c>
      <c r="R55" s="2">
        <f t="shared" si="10"/>
        <v>5.1911053737013543E-7</v>
      </c>
      <c r="S55" s="2">
        <f t="shared" si="10"/>
        <v>125.48502680430914</v>
      </c>
      <c r="T55">
        <f t="shared" si="10"/>
        <v>10.453832601376632</v>
      </c>
      <c r="U55" s="2">
        <f t="shared" si="10"/>
        <v>9.8194298552876553</v>
      </c>
      <c r="V55">
        <f t="shared" si="10"/>
        <v>0.48554182278826374</v>
      </c>
      <c r="W55">
        <f t="shared" si="10"/>
        <v>1.1576832408285245</v>
      </c>
      <c r="X55">
        <f t="shared" si="10"/>
        <v>1.0038685106255889</v>
      </c>
    </row>
    <row r="56" spans="1:27" x14ac:dyDescent="0.2">
      <c r="F56" t="s">
        <v>56</v>
      </c>
      <c r="G56">
        <f>G55*100/G54</f>
        <v>8.4542651311938215</v>
      </c>
      <c r="H56">
        <f t="shared" ref="H56:X56" si="11">H55*100/H54</f>
        <v>4.4187055541141049</v>
      </c>
      <c r="I56">
        <f t="shared" si="11"/>
        <v>1.9833879840767528</v>
      </c>
      <c r="J56">
        <f t="shared" si="11"/>
        <v>9.7196359154615948</v>
      </c>
      <c r="K56">
        <f t="shared" si="11"/>
        <v>14.60488964482373</v>
      </c>
      <c r="L56">
        <f t="shared" si="11"/>
        <v>8.8677139324008909</v>
      </c>
      <c r="M56">
        <f t="shared" si="11"/>
        <v>8.0622414000170224</v>
      </c>
      <c r="N56">
        <f t="shared" si="11"/>
        <v>10.803858160136103</v>
      </c>
      <c r="O56">
        <f t="shared" si="11"/>
        <v>6.4948797684416419</v>
      </c>
      <c r="P56">
        <f t="shared" si="11"/>
        <v>15.547905097585339</v>
      </c>
      <c r="Q56" s="2">
        <f t="shared" si="11"/>
        <v>7.4647281525292781</v>
      </c>
      <c r="R56" s="2">
        <f t="shared" si="11"/>
        <v>8.6616855617871833E-6</v>
      </c>
      <c r="S56" s="2">
        <f t="shared" si="11"/>
        <v>14.536903400379613</v>
      </c>
      <c r="T56">
        <f t="shared" si="11"/>
        <v>9.5504968840719915</v>
      </c>
      <c r="U56" s="2">
        <f t="shared" si="11"/>
        <v>19.831862769274068</v>
      </c>
      <c r="V56">
        <f t="shared" si="11"/>
        <v>2.1812597805847029</v>
      </c>
      <c r="W56">
        <f t="shared" si="11"/>
        <v>6.2310927529929439</v>
      </c>
      <c r="X56">
        <f t="shared" si="11"/>
        <v>4.0565065721080824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s="2" t="s">
        <v>15</v>
      </c>
      <c r="R58" s="2" t="s">
        <v>16</v>
      </c>
      <c r="S58" s="2" t="s">
        <v>17</v>
      </c>
      <c r="T58" t="s">
        <v>18</v>
      </c>
      <c r="U58" s="2" t="s">
        <v>19</v>
      </c>
      <c r="V58" t="s">
        <v>20</v>
      </c>
      <c r="W58" t="s">
        <v>21</v>
      </c>
      <c r="X58" t="s">
        <v>22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18.67244762</v>
      </c>
      <c r="H59">
        <v>312.1102381</v>
      </c>
      <c r="I59">
        <v>53.800309519999999</v>
      </c>
      <c r="J59">
        <v>74.433071429999998</v>
      </c>
      <c r="K59">
        <v>34.738785710000002</v>
      </c>
      <c r="L59">
        <v>72.628476190000001</v>
      </c>
      <c r="M59">
        <v>28.810047619999999</v>
      </c>
      <c r="N59">
        <v>20.851990480000001</v>
      </c>
      <c r="O59">
        <v>16.350654760000001</v>
      </c>
      <c r="P59">
        <v>24.782619050000001</v>
      </c>
      <c r="Q59">
        <v>10.08912857</v>
      </c>
      <c r="R59">
        <v>5.9931809520000003</v>
      </c>
      <c r="S59">
        <v>839.28833329999998</v>
      </c>
      <c r="T59">
        <v>94.195380950000001</v>
      </c>
      <c r="U59">
        <v>34.03307143</v>
      </c>
      <c r="V59">
        <v>22.395426189999998</v>
      </c>
      <c r="W59">
        <v>18.30456667</v>
      </c>
      <c r="X59">
        <v>20.332957140000001</v>
      </c>
      <c r="Y59" s="1">
        <v>0.48077546296296297</v>
      </c>
      <c r="Z59" t="s">
        <v>27</v>
      </c>
      <c r="AA59" t="s">
        <v>33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18.00557143</v>
      </c>
      <c r="H60">
        <v>318.71249999999998</v>
      </c>
      <c r="I60">
        <v>54.31760714</v>
      </c>
      <c r="J60">
        <v>73.453696429999994</v>
      </c>
      <c r="K60">
        <v>37.452750000000002</v>
      </c>
      <c r="L60">
        <v>71.231767860000005</v>
      </c>
      <c r="M60">
        <v>29.05841071</v>
      </c>
      <c r="N60">
        <v>20.615035710000001</v>
      </c>
      <c r="O60">
        <v>16.55503929</v>
      </c>
      <c r="P60">
        <v>25.182357140000001</v>
      </c>
      <c r="Q60">
        <v>11.35026964</v>
      </c>
      <c r="R60">
        <v>5.9931821430000003</v>
      </c>
      <c r="S60">
        <v>838.73464290000004</v>
      </c>
      <c r="T60">
        <v>94.195374999999999</v>
      </c>
      <c r="U60">
        <v>33.501303569999997</v>
      </c>
      <c r="V60">
        <v>22.904410710000001</v>
      </c>
      <c r="W60">
        <v>17.846951789999999</v>
      </c>
      <c r="X60">
        <v>19.941946430000002</v>
      </c>
      <c r="Y60" s="1">
        <v>0.4808101851851852</v>
      </c>
      <c r="Z60" t="s">
        <v>27</v>
      </c>
      <c r="AA60" t="s">
        <v>33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17.60544286</v>
      </c>
      <c r="H61">
        <v>380.29428569999999</v>
      </c>
      <c r="I61">
        <v>55.869542860000003</v>
      </c>
      <c r="J61">
        <v>77.567099999999996</v>
      </c>
      <c r="K61">
        <v>39.081128569999997</v>
      </c>
      <c r="L61">
        <v>75.421871429999996</v>
      </c>
      <c r="M61">
        <v>29.207428570000001</v>
      </c>
      <c r="N61">
        <v>20.472857139999999</v>
      </c>
      <c r="O61">
        <v>16.67767143</v>
      </c>
      <c r="P61">
        <v>25.422185710000001</v>
      </c>
      <c r="Q61">
        <v>10.593584290000001</v>
      </c>
      <c r="R61">
        <v>7.1918185709999998</v>
      </c>
      <c r="S61">
        <v>835.74514290000002</v>
      </c>
      <c r="T61">
        <v>95.541014290000007</v>
      </c>
      <c r="U61">
        <v>33.182242860000002</v>
      </c>
      <c r="V61">
        <v>21.98824286</v>
      </c>
      <c r="W61">
        <v>17.572385709999999</v>
      </c>
      <c r="X61">
        <v>19.707328570000001</v>
      </c>
      <c r="Y61" s="1">
        <v>0.48084490740740743</v>
      </c>
      <c r="Z61" t="s">
        <v>27</v>
      </c>
      <c r="AA61" t="s">
        <v>33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18.67244762</v>
      </c>
      <c r="H62">
        <v>468.16523810000001</v>
      </c>
      <c r="I62">
        <v>62.077261900000003</v>
      </c>
      <c r="J62">
        <v>99.897023809999993</v>
      </c>
      <c r="K62">
        <v>45.594666670000002</v>
      </c>
      <c r="L62">
        <v>114.52952380000001</v>
      </c>
      <c r="M62">
        <v>26.823142860000001</v>
      </c>
      <c r="N62">
        <v>18.95635476</v>
      </c>
      <c r="O62">
        <v>14.715590479999999</v>
      </c>
      <c r="P62">
        <v>34.375904759999997</v>
      </c>
      <c r="Q62">
        <v>6.3057047620000004</v>
      </c>
      <c r="R62">
        <v>3.995454762</v>
      </c>
      <c r="S62">
        <v>1100.597143</v>
      </c>
      <c r="T62">
        <v>125.5938333</v>
      </c>
      <c r="U62">
        <v>59.557880949999998</v>
      </c>
      <c r="V62">
        <v>22.395426189999998</v>
      </c>
      <c r="W62">
        <v>18.30456667</v>
      </c>
      <c r="X62">
        <v>26.5892619</v>
      </c>
      <c r="Y62" s="1">
        <v>0.4838541666666667</v>
      </c>
      <c r="Z62" t="s">
        <v>47</v>
      </c>
      <c r="AA62" t="s">
        <v>33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20.006196429999999</v>
      </c>
      <c r="H63">
        <v>460.9626786</v>
      </c>
      <c r="I63">
        <v>63.62919643</v>
      </c>
      <c r="J63">
        <v>102.83517860000001</v>
      </c>
      <c r="K63">
        <v>47.223035709999998</v>
      </c>
      <c r="L63">
        <v>119.4179821</v>
      </c>
      <c r="M63">
        <v>26.82316071</v>
      </c>
      <c r="N63">
        <v>18.48244643</v>
      </c>
      <c r="O63">
        <v>14.71558929</v>
      </c>
      <c r="P63">
        <v>34.176035710000001</v>
      </c>
      <c r="Q63">
        <v>6.6209910709999997</v>
      </c>
      <c r="R63">
        <v>4.4948857139999996</v>
      </c>
      <c r="S63">
        <v>1099.49</v>
      </c>
      <c r="T63">
        <v>124.47248209999999</v>
      </c>
      <c r="U63">
        <v>39.88251786</v>
      </c>
      <c r="V63">
        <v>21.377446429999999</v>
      </c>
      <c r="W63">
        <v>19.21980357</v>
      </c>
      <c r="X63">
        <v>25.807214290000001</v>
      </c>
      <c r="Y63" s="1">
        <v>0.48388888888888887</v>
      </c>
      <c r="Z63" t="s">
        <v>47</v>
      </c>
      <c r="AA63" t="s">
        <v>33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20.806442860000001</v>
      </c>
      <c r="H64">
        <v>545.95271430000003</v>
      </c>
      <c r="I64">
        <v>67.043442859999999</v>
      </c>
      <c r="J64">
        <v>108.1238286</v>
      </c>
      <c r="K64">
        <v>53.410885710000002</v>
      </c>
      <c r="L64">
        <v>125.7031429</v>
      </c>
      <c r="M64">
        <v>27.419228570000001</v>
      </c>
      <c r="N64">
        <v>19.904171430000002</v>
      </c>
      <c r="O64">
        <v>14.715585709999999</v>
      </c>
      <c r="P64">
        <v>35.495114289999997</v>
      </c>
      <c r="Q64">
        <v>7.5668471430000004</v>
      </c>
      <c r="R64">
        <v>5.9931814289999998</v>
      </c>
      <c r="S64">
        <v>1098.825429</v>
      </c>
      <c r="T64">
        <v>126.4909286</v>
      </c>
      <c r="U64">
        <v>39.563457139999997</v>
      </c>
      <c r="V64">
        <v>21.98824286</v>
      </c>
      <c r="W64">
        <v>18.670657139999999</v>
      </c>
      <c r="X64">
        <v>26.27644286</v>
      </c>
      <c r="Y64" s="1">
        <v>0.4839236111111111</v>
      </c>
      <c r="Z64" t="s">
        <v>47</v>
      </c>
      <c r="AA64" t="s">
        <v>33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21.339938100000001</v>
      </c>
      <c r="H65">
        <v>458.56190479999998</v>
      </c>
      <c r="I65">
        <v>60.008023809999997</v>
      </c>
      <c r="J65">
        <v>94.020714290000001</v>
      </c>
      <c r="K65">
        <v>45.594666670000002</v>
      </c>
      <c r="L65">
        <v>111.736119</v>
      </c>
      <c r="M65">
        <v>28.810047619999999</v>
      </c>
      <c r="N65">
        <v>19.90417381</v>
      </c>
      <c r="O65">
        <v>14.715590479999999</v>
      </c>
      <c r="P65">
        <v>35.175333330000001</v>
      </c>
      <c r="Q65">
        <v>7.5668476189999998</v>
      </c>
      <c r="R65">
        <v>3.995454762</v>
      </c>
      <c r="S65">
        <v>925.65309520000005</v>
      </c>
      <c r="T65">
        <v>114.3800952</v>
      </c>
      <c r="U65">
        <v>40.414285710000001</v>
      </c>
      <c r="V65">
        <v>20.359480949999998</v>
      </c>
      <c r="W65">
        <v>18.30456667</v>
      </c>
      <c r="X65">
        <v>26.5892619</v>
      </c>
      <c r="Y65" s="1">
        <v>0.48701388888888886</v>
      </c>
      <c r="Z65" t="s">
        <v>48</v>
      </c>
      <c r="AA65" t="s">
        <v>33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22.006803569999999</v>
      </c>
      <c r="H66">
        <v>478.96910709999997</v>
      </c>
      <c r="I66">
        <v>58.973392859999997</v>
      </c>
      <c r="J66">
        <v>92.551660709999993</v>
      </c>
      <c r="K66">
        <v>47.223035709999998</v>
      </c>
      <c r="L66">
        <v>113.1328214</v>
      </c>
      <c r="M66">
        <v>29.05841071</v>
      </c>
      <c r="N66">
        <v>19.904178569999999</v>
      </c>
      <c r="O66">
        <v>14.102441069999999</v>
      </c>
      <c r="P66">
        <v>34.775624999999998</v>
      </c>
      <c r="Q66">
        <v>7.5668464289999999</v>
      </c>
      <c r="R66">
        <v>4.4948857139999996</v>
      </c>
      <c r="S66">
        <v>923.4385714</v>
      </c>
      <c r="T66">
        <v>114.3801071</v>
      </c>
      <c r="U66">
        <v>39.88251786</v>
      </c>
      <c r="V66">
        <v>19.8505</v>
      </c>
      <c r="W66">
        <v>19.21980357</v>
      </c>
      <c r="X66">
        <v>26.980267860000001</v>
      </c>
      <c r="Y66" s="1">
        <v>0.48704861111111114</v>
      </c>
      <c r="Z66" t="s">
        <v>48</v>
      </c>
      <c r="AA66" t="s">
        <v>33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20.806442860000001</v>
      </c>
      <c r="H67">
        <v>515.702</v>
      </c>
      <c r="I67">
        <v>59.594171430000003</v>
      </c>
      <c r="J67">
        <v>96.371242859999995</v>
      </c>
      <c r="K67">
        <v>49.502771430000003</v>
      </c>
      <c r="L67">
        <v>115.6469</v>
      </c>
      <c r="M67">
        <v>28.611357139999999</v>
      </c>
      <c r="N67">
        <v>19.33548571</v>
      </c>
      <c r="O67">
        <v>12.26299143</v>
      </c>
      <c r="P67">
        <v>35.495114289999997</v>
      </c>
      <c r="Q67">
        <v>7.5668471430000004</v>
      </c>
      <c r="R67">
        <v>4.7945457139999998</v>
      </c>
      <c r="S67">
        <v>922.11</v>
      </c>
      <c r="T67">
        <v>114.3801</v>
      </c>
      <c r="U67">
        <v>39.563457139999997</v>
      </c>
      <c r="V67">
        <v>19.545100000000001</v>
      </c>
      <c r="W67">
        <v>18.670657139999999</v>
      </c>
      <c r="X67">
        <v>26.27644286</v>
      </c>
      <c r="Y67" s="1">
        <v>0.48709490740740741</v>
      </c>
      <c r="Z67" t="s">
        <v>48</v>
      </c>
      <c r="AA67" t="s">
        <v>33</v>
      </c>
    </row>
    <row r="68" spans="1:27" x14ac:dyDescent="0.2">
      <c r="F68" t="s">
        <v>54</v>
      </c>
      <c r="G68">
        <f>AVERAGE(G59:G67)</f>
        <v>19.769081483333334</v>
      </c>
      <c r="H68">
        <f t="shared" ref="H68:X68" si="12">AVERAGE(H59:H67)</f>
        <v>437.71451852222225</v>
      </c>
      <c r="I68">
        <f t="shared" si="12"/>
        <v>59.47921653444444</v>
      </c>
      <c r="J68">
        <f t="shared" si="12"/>
        <v>91.028168525555557</v>
      </c>
      <c r="K68">
        <f t="shared" si="12"/>
        <v>44.424636242222221</v>
      </c>
      <c r="L68">
        <f t="shared" si="12"/>
        <v>102.16095607555556</v>
      </c>
      <c r="M68">
        <f t="shared" si="12"/>
        <v>28.29124827888889</v>
      </c>
      <c r="N68">
        <f t="shared" si="12"/>
        <v>19.825188226666668</v>
      </c>
      <c r="O68">
        <f t="shared" si="12"/>
        <v>14.979017104444445</v>
      </c>
      <c r="P68">
        <f t="shared" si="12"/>
        <v>31.653365475555557</v>
      </c>
      <c r="Q68" s="2">
        <f t="shared" si="12"/>
        <v>8.3585629630000007</v>
      </c>
      <c r="R68" s="2">
        <f t="shared" si="12"/>
        <v>5.2162877512222225</v>
      </c>
      <c r="S68" s="2">
        <f t="shared" si="12"/>
        <v>953.76470641111109</v>
      </c>
      <c r="T68">
        <f t="shared" si="12"/>
        <v>111.51436850444445</v>
      </c>
      <c r="U68" s="2">
        <f t="shared" si="12"/>
        <v>39.953414946666662</v>
      </c>
      <c r="V68">
        <f t="shared" si="12"/>
        <v>21.422697354444448</v>
      </c>
      <c r="W68">
        <f t="shared" si="12"/>
        <v>18.45710654777778</v>
      </c>
      <c r="X68">
        <f t="shared" si="12"/>
        <v>24.277902645555557</v>
      </c>
    </row>
    <row r="69" spans="1:27" x14ac:dyDescent="0.2">
      <c r="F69" t="s">
        <v>55</v>
      </c>
      <c r="G69">
        <f>STDEV(G59:G67)</f>
        <v>1.5763868044447331</v>
      </c>
      <c r="H69">
        <f t="shared" ref="H69:X69" si="13">STDEV(H59:H67)</f>
        <v>82.641417405048841</v>
      </c>
      <c r="I69">
        <f t="shared" si="13"/>
        <v>4.382641078263334</v>
      </c>
      <c r="J69">
        <f t="shared" si="13"/>
        <v>12.823845752957812</v>
      </c>
      <c r="K69">
        <f t="shared" si="13"/>
        <v>6.0819007164597334</v>
      </c>
      <c r="L69">
        <f t="shared" si="13"/>
        <v>22.199994178057853</v>
      </c>
      <c r="M69">
        <f t="shared" si="13"/>
        <v>0.98287021755552928</v>
      </c>
      <c r="N69">
        <f t="shared" si="13"/>
        <v>0.7837417590432233</v>
      </c>
      <c r="O69">
        <f t="shared" si="13"/>
        <v>1.3997062548784975</v>
      </c>
      <c r="P69">
        <f t="shared" si="13"/>
        <v>4.9162437626857445</v>
      </c>
      <c r="Q69" s="2">
        <f t="shared" si="13"/>
        <v>1.82623675567321</v>
      </c>
      <c r="R69" s="2">
        <f t="shared" si="13"/>
        <v>1.1131592578993899</v>
      </c>
      <c r="S69" s="2">
        <f t="shared" si="13"/>
        <v>115.55062166382783</v>
      </c>
      <c r="T69">
        <f t="shared" si="13"/>
        <v>13.556002195313726</v>
      </c>
      <c r="U69" s="2">
        <f t="shared" si="13"/>
        <v>7.9639080867342189</v>
      </c>
      <c r="V69">
        <f t="shared" si="13"/>
        <v>1.2174365382004591</v>
      </c>
      <c r="W69">
        <f t="shared" si="13"/>
        <v>0.55671427124520823</v>
      </c>
      <c r="X69">
        <f t="shared" si="13"/>
        <v>3.2320256760843122</v>
      </c>
    </row>
    <row r="70" spans="1:27" x14ac:dyDescent="0.2">
      <c r="F70" t="s">
        <v>56</v>
      </c>
      <c r="G70">
        <f>G69*100/G68</f>
        <v>7.9740012492423249</v>
      </c>
      <c r="H70">
        <f t="shared" ref="H70:X70" si="14">H69*100/H68</f>
        <v>18.880209339195869</v>
      </c>
      <c r="I70">
        <f t="shared" si="14"/>
        <v>7.3683571062597046</v>
      </c>
      <c r="J70">
        <f t="shared" si="14"/>
        <v>14.087777399759066</v>
      </c>
      <c r="K70">
        <f t="shared" si="14"/>
        <v>13.690378202082726</v>
      </c>
      <c r="L70">
        <f t="shared" si="14"/>
        <v>21.730409572165048</v>
      </c>
      <c r="M70">
        <f t="shared" si="14"/>
        <v>3.4741140011448461</v>
      </c>
      <c r="N70">
        <f t="shared" si="14"/>
        <v>3.9532626378246429</v>
      </c>
      <c r="O70">
        <f t="shared" si="14"/>
        <v>9.3444466023287251</v>
      </c>
      <c r="P70">
        <f t="shared" si="14"/>
        <v>15.531504119150725</v>
      </c>
      <c r="Q70" s="2">
        <f t="shared" si="14"/>
        <v>21.848692936300488</v>
      </c>
      <c r="R70" s="2">
        <f t="shared" si="14"/>
        <v>21.340066173277478</v>
      </c>
      <c r="S70" s="2">
        <f t="shared" si="14"/>
        <v>12.115212576761133</v>
      </c>
      <c r="T70">
        <f t="shared" si="14"/>
        <v>12.156282976909337</v>
      </c>
      <c r="U70" s="2">
        <f t="shared" si="14"/>
        <v>19.932984695714108</v>
      </c>
      <c r="V70">
        <f t="shared" si="14"/>
        <v>5.6829283355762117</v>
      </c>
      <c r="W70">
        <f t="shared" si="14"/>
        <v>3.0162597252397405</v>
      </c>
      <c r="X70">
        <f t="shared" si="14"/>
        <v>13.31262310122157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 t="s">
        <v>10</v>
      </c>
      <c r="M72" t="s">
        <v>11</v>
      </c>
      <c r="N72" t="s">
        <v>12</v>
      </c>
      <c r="O72" t="s">
        <v>13</v>
      </c>
      <c r="P72" t="s">
        <v>14</v>
      </c>
      <c r="Q72" s="2" t="s">
        <v>15</v>
      </c>
      <c r="R72" s="2" t="s">
        <v>16</v>
      </c>
      <c r="S72" s="2" t="s">
        <v>17</v>
      </c>
      <c r="T72" t="s">
        <v>18</v>
      </c>
      <c r="U72" s="2" t="s">
        <v>19</v>
      </c>
      <c r="V72" t="s">
        <v>20</v>
      </c>
      <c r="W72" t="s">
        <v>21</v>
      </c>
      <c r="X72" t="s">
        <v>22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18.67244762</v>
      </c>
      <c r="H73">
        <v>144.0508571</v>
      </c>
      <c r="I73">
        <v>33.107880950000002</v>
      </c>
      <c r="J73">
        <v>50.927904759999997</v>
      </c>
      <c r="K73">
        <v>28.2252619</v>
      </c>
      <c r="L73">
        <v>50.281261899999997</v>
      </c>
      <c r="M73">
        <v>25.829714289999998</v>
      </c>
      <c r="N73">
        <v>18.95635476</v>
      </c>
      <c r="O73">
        <v>14.715590479999999</v>
      </c>
      <c r="P73">
        <v>20.785430949999999</v>
      </c>
      <c r="Q73">
        <v>6.3057047620000004</v>
      </c>
      <c r="R73">
        <v>3.995454762</v>
      </c>
      <c r="S73">
        <v>794.99880949999999</v>
      </c>
      <c r="T73">
        <v>103.1663571</v>
      </c>
      <c r="U73">
        <v>55.303738099999997</v>
      </c>
      <c r="V73">
        <v>20.359480949999998</v>
      </c>
      <c r="W73">
        <v>16.474109519999999</v>
      </c>
      <c r="X73">
        <v>21.897030950000001</v>
      </c>
      <c r="Y73" s="1">
        <v>0.49072916666666666</v>
      </c>
      <c r="Z73" t="s">
        <v>27</v>
      </c>
      <c r="AA73" t="s">
        <v>33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18.00557143</v>
      </c>
      <c r="H74">
        <v>153.05403569999999</v>
      </c>
      <c r="I74">
        <v>32.590571429999997</v>
      </c>
      <c r="J74">
        <v>51.417589290000002</v>
      </c>
      <c r="K74">
        <v>29.31085714</v>
      </c>
      <c r="L74">
        <v>48.186196430000003</v>
      </c>
      <c r="M74">
        <v>26.078071430000001</v>
      </c>
      <c r="N74">
        <v>18.48244643</v>
      </c>
      <c r="O74">
        <v>14.71558929</v>
      </c>
      <c r="P74">
        <v>20.385714289999999</v>
      </c>
      <c r="Q74">
        <v>6.6209910709999997</v>
      </c>
      <c r="R74">
        <v>4.4948857139999996</v>
      </c>
      <c r="S74">
        <v>792.23053570000002</v>
      </c>
      <c r="T74">
        <v>102.6056786</v>
      </c>
      <c r="U74">
        <v>39.88251786</v>
      </c>
      <c r="V74">
        <v>21.377446429999999</v>
      </c>
      <c r="W74">
        <v>17.846951789999999</v>
      </c>
      <c r="X74">
        <v>22.288053569999999</v>
      </c>
      <c r="Y74" s="1">
        <v>0.49076388888888894</v>
      </c>
      <c r="Z74" t="s">
        <v>27</v>
      </c>
      <c r="AA74" t="s">
        <v>33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17.60544286</v>
      </c>
      <c r="H75">
        <v>168.53942860000001</v>
      </c>
      <c r="I75">
        <v>33.521728570000001</v>
      </c>
      <c r="J75">
        <v>52.886657139999997</v>
      </c>
      <c r="K75">
        <v>29.962199999999999</v>
      </c>
      <c r="L75">
        <v>50.281257140000001</v>
      </c>
      <c r="M75">
        <v>26.227085710000001</v>
      </c>
      <c r="N75">
        <v>18.1981</v>
      </c>
      <c r="O75">
        <v>14.715585709999999</v>
      </c>
      <c r="P75">
        <v>20.625542859999999</v>
      </c>
      <c r="Q75">
        <v>6.8101614289999999</v>
      </c>
      <c r="R75">
        <v>4.7945457139999998</v>
      </c>
      <c r="S75">
        <v>790.56971429999999</v>
      </c>
      <c r="T75">
        <v>103.6149143</v>
      </c>
      <c r="U75">
        <v>53.6021</v>
      </c>
      <c r="V75">
        <v>20.766671429999999</v>
      </c>
      <c r="W75">
        <v>16.474114289999999</v>
      </c>
      <c r="X75">
        <v>21.584214289999998</v>
      </c>
      <c r="Y75" s="1">
        <v>0.49079861111111112</v>
      </c>
      <c r="Z75" t="s">
        <v>27</v>
      </c>
      <c r="AA75" t="s">
        <v>33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18.67244762</v>
      </c>
      <c r="H76">
        <v>278.49833330000001</v>
      </c>
      <c r="I76">
        <v>39.31559524</v>
      </c>
      <c r="J76">
        <v>64.639261899999994</v>
      </c>
      <c r="K76">
        <v>32.567619049999998</v>
      </c>
      <c r="L76">
        <v>72.628476190000001</v>
      </c>
      <c r="M76">
        <v>26.823142860000001</v>
      </c>
      <c r="N76">
        <v>18.008538099999999</v>
      </c>
      <c r="O76">
        <v>14.715590479999999</v>
      </c>
      <c r="P76">
        <v>30.378714290000001</v>
      </c>
      <c r="Q76">
        <v>6.3057047620000004</v>
      </c>
      <c r="R76">
        <v>3.995454762</v>
      </c>
      <c r="S76">
        <v>1025.304762</v>
      </c>
      <c r="T76">
        <v>125.5938333</v>
      </c>
      <c r="U76">
        <v>40.414285710000001</v>
      </c>
      <c r="V76">
        <v>20.359480949999998</v>
      </c>
      <c r="W76">
        <v>18.30456667</v>
      </c>
      <c r="X76">
        <v>28.153333329999999</v>
      </c>
      <c r="Y76" s="1">
        <v>0.49806712962962968</v>
      </c>
      <c r="Z76" t="s">
        <v>47</v>
      </c>
      <c r="AA76" t="s">
        <v>33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20.006196429999999</v>
      </c>
      <c r="H77">
        <v>284.50035709999997</v>
      </c>
      <c r="I77">
        <v>38.798285710000002</v>
      </c>
      <c r="J77">
        <v>64.639250000000004</v>
      </c>
      <c r="K77">
        <v>34.195999999999998</v>
      </c>
      <c r="L77">
        <v>75.421875</v>
      </c>
      <c r="M77">
        <v>26.82316071</v>
      </c>
      <c r="N77">
        <v>17.77158214</v>
      </c>
      <c r="O77">
        <v>14.71558929</v>
      </c>
      <c r="P77">
        <v>30.57857143</v>
      </c>
      <c r="Q77">
        <v>6.6209910709999997</v>
      </c>
      <c r="R77">
        <v>4.4948857139999996</v>
      </c>
      <c r="S77">
        <v>1024.7510709999999</v>
      </c>
      <c r="T77">
        <v>126.1545179</v>
      </c>
      <c r="U77">
        <v>41.477803569999999</v>
      </c>
      <c r="V77">
        <v>21.377446429999999</v>
      </c>
      <c r="W77">
        <v>19.21980357</v>
      </c>
      <c r="X77">
        <v>26.980267860000001</v>
      </c>
      <c r="Y77" s="1">
        <v>0.49810185185185185</v>
      </c>
      <c r="Z77" t="s">
        <v>47</v>
      </c>
      <c r="AA77" t="s">
        <v>33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19.20594286</v>
      </c>
      <c r="H78">
        <v>325.55485709999999</v>
      </c>
      <c r="I78">
        <v>39.729457140000001</v>
      </c>
      <c r="J78">
        <v>66.989771430000005</v>
      </c>
      <c r="K78">
        <v>35.173014289999998</v>
      </c>
      <c r="L78">
        <v>78.773957139999993</v>
      </c>
      <c r="M78">
        <v>26.823157139999999</v>
      </c>
      <c r="N78">
        <v>18.1981</v>
      </c>
      <c r="O78">
        <v>14.715585709999999</v>
      </c>
      <c r="P78">
        <v>31.178142860000001</v>
      </c>
      <c r="Q78">
        <v>6.8101614289999999</v>
      </c>
      <c r="R78">
        <v>4.7945457139999998</v>
      </c>
      <c r="S78">
        <v>1021.761571</v>
      </c>
      <c r="T78">
        <v>126.4909286</v>
      </c>
      <c r="U78">
        <v>40.839700000000001</v>
      </c>
      <c r="V78">
        <v>20.766671429999999</v>
      </c>
      <c r="W78">
        <v>18.670657139999999</v>
      </c>
      <c r="X78">
        <v>27.214885710000001</v>
      </c>
      <c r="Y78" s="1">
        <v>0.49813657407407402</v>
      </c>
      <c r="Z78" t="s">
        <v>47</v>
      </c>
      <c r="AA78" t="s">
        <v>33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24.007428569999998</v>
      </c>
      <c r="H79">
        <v>244.88642859999999</v>
      </c>
      <c r="I79">
        <v>45.52333333</v>
      </c>
      <c r="J79">
        <v>70.515547620000007</v>
      </c>
      <c r="K79">
        <v>41.252309519999997</v>
      </c>
      <c r="L79">
        <v>92.182285710000002</v>
      </c>
      <c r="M79">
        <v>27.816595240000002</v>
      </c>
      <c r="N79">
        <v>20.851990480000001</v>
      </c>
      <c r="O79">
        <v>14.715590479999999</v>
      </c>
      <c r="P79">
        <v>31.178142860000001</v>
      </c>
      <c r="Q79">
        <v>8.8279880950000003</v>
      </c>
      <c r="R79">
        <v>5.9931809520000003</v>
      </c>
      <c r="S79">
        <v>1071.80881</v>
      </c>
      <c r="T79">
        <v>134.5648333</v>
      </c>
      <c r="U79">
        <v>46.795476190000002</v>
      </c>
      <c r="V79">
        <v>22.395426189999998</v>
      </c>
      <c r="W79">
        <v>21.96548095</v>
      </c>
      <c r="X79">
        <v>29.717404760000001</v>
      </c>
      <c r="Y79" s="1">
        <v>0.50114583333333329</v>
      </c>
      <c r="Z79" t="s">
        <v>48</v>
      </c>
      <c r="AA79" t="s">
        <v>33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22.006803569999999</v>
      </c>
      <c r="H80">
        <v>280.89910709999998</v>
      </c>
      <c r="I80">
        <v>45.00601786</v>
      </c>
      <c r="J80">
        <v>70.515535709999995</v>
      </c>
      <c r="K80">
        <v>42.337892859999997</v>
      </c>
      <c r="L80">
        <v>92.182303570000002</v>
      </c>
      <c r="M80">
        <v>27.568249999999999</v>
      </c>
      <c r="N80">
        <v>20.615035710000001</v>
      </c>
      <c r="O80">
        <v>14.71558929</v>
      </c>
      <c r="P80">
        <v>31.178142860000001</v>
      </c>
      <c r="Q80">
        <v>9.4585589290000005</v>
      </c>
      <c r="R80">
        <v>5.9931821430000003</v>
      </c>
      <c r="S80">
        <v>1069.594286</v>
      </c>
      <c r="T80">
        <v>134.5648214</v>
      </c>
      <c r="U80">
        <v>63.812017859999997</v>
      </c>
      <c r="V80">
        <v>22.904410710000001</v>
      </c>
      <c r="W80">
        <v>21.965482139999999</v>
      </c>
      <c r="X80">
        <v>30.499428569999999</v>
      </c>
      <c r="Y80" s="1">
        <v>0.50118055555555563</v>
      </c>
      <c r="Z80" t="s">
        <v>48</v>
      </c>
      <c r="AA80" t="s">
        <v>33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22.406942860000001</v>
      </c>
      <c r="H81">
        <v>299.62571430000003</v>
      </c>
      <c r="I81">
        <v>45.937185710000001</v>
      </c>
      <c r="J81">
        <v>72.866071430000005</v>
      </c>
      <c r="K81">
        <v>42.989257139999999</v>
      </c>
      <c r="L81">
        <v>97.210414290000003</v>
      </c>
      <c r="M81">
        <v>27.419228570000001</v>
      </c>
      <c r="N81">
        <v>20.472857139999999</v>
      </c>
      <c r="O81">
        <v>14.715585709999999</v>
      </c>
      <c r="P81">
        <v>31.178142860000001</v>
      </c>
      <c r="Q81">
        <v>9.0802157139999995</v>
      </c>
      <c r="R81">
        <v>5.9931814289999998</v>
      </c>
      <c r="S81">
        <v>1066.9369999999999</v>
      </c>
      <c r="T81">
        <v>135.91047140000001</v>
      </c>
      <c r="U81">
        <v>45.944657139999997</v>
      </c>
      <c r="V81">
        <v>23.209800000000001</v>
      </c>
      <c r="W81">
        <v>21.965485709999999</v>
      </c>
      <c r="X81">
        <v>30.03021429</v>
      </c>
      <c r="Y81" s="1">
        <v>0.50121527777777775</v>
      </c>
      <c r="Z81" t="s">
        <v>48</v>
      </c>
      <c r="AA81" t="s">
        <v>33</v>
      </c>
    </row>
    <row r="82" spans="1:27" x14ac:dyDescent="0.2">
      <c r="F82" t="s">
        <v>54</v>
      </c>
      <c r="G82">
        <f>AVERAGE(G73:G81)</f>
        <v>20.065469313333331</v>
      </c>
      <c r="H82">
        <f t="shared" ref="H82:X82" si="15">AVERAGE(H73:H81)</f>
        <v>242.17879098888886</v>
      </c>
      <c r="I82">
        <f t="shared" si="15"/>
        <v>39.28111732666666</v>
      </c>
      <c r="J82">
        <f t="shared" si="15"/>
        <v>62.821954364444451</v>
      </c>
      <c r="K82">
        <f t="shared" si="15"/>
        <v>35.112712433333336</v>
      </c>
      <c r="L82">
        <f t="shared" si="15"/>
        <v>73.01644748555556</v>
      </c>
      <c r="M82">
        <f t="shared" si="15"/>
        <v>26.823156216666671</v>
      </c>
      <c r="N82">
        <f t="shared" si="15"/>
        <v>19.061667195555557</v>
      </c>
      <c r="O82">
        <f t="shared" si="15"/>
        <v>14.715588493333334</v>
      </c>
      <c r="P82">
        <f t="shared" si="15"/>
        <v>27.49628280666667</v>
      </c>
      <c r="Q82" s="2">
        <f t="shared" si="15"/>
        <v>7.4267196957777788</v>
      </c>
      <c r="R82" s="2">
        <f t="shared" si="15"/>
        <v>4.9499241004444441</v>
      </c>
      <c r="S82" s="2">
        <f t="shared" si="15"/>
        <v>961.99517327777767</v>
      </c>
      <c r="T82">
        <f t="shared" si="15"/>
        <v>121.40737287777776</v>
      </c>
      <c r="U82" s="2">
        <f t="shared" si="15"/>
        <v>47.563588492222216</v>
      </c>
      <c r="V82">
        <f t="shared" si="15"/>
        <v>21.501870502222221</v>
      </c>
      <c r="W82">
        <f t="shared" si="15"/>
        <v>19.209627975555556</v>
      </c>
      <c r="X82">
        <f t="shared" si="15"/>
        <v>26.48498148111111</v>
      </c>
    </row>
    <row r="83" spans="1:27" x14ac:dyDescent="0.2">
      <c r="F83" t="s">
        <v>55</v>
      </c>
      <c r="G83">
        <f>STDEV(G73:G81)</f>
        <v>2.2279067294997326</v>
      </c>
      <c r="H83">
        <f t="shared" ref="H83:X83" si="16">STDEV(H73:H81)</f>
        <v>68.796443220824486</v>
      </c>
      <c r="I83">
        <f t="shared" si="16"/>
        <v>5.3912095971735274</v>
      </c>
      <c r="J83">
        <f t="shared" si="16"/>
        <v>8.7570030376349042</v>
      </c>
      <c r="K83">
        <f t="shared" si="16"/>
        <v>5.7758724173242424</v>
      </c>
      <c r="L83">
        <f t="shared" si="16"/>
        <v>19.395269577413792</v>
      </c>
      <c r="M83">
        <f t="shared" si="16"/>
        <v>0.6887276620289039</v>
      </c>
      <c r="N83">
        <f t="shared" si="16"/>
        <v>1.2359789952239595</v>
      </c>
      <c r="O83">
        <f t="shared" si="16"/>
        <v>2.1501569713105041E-6</v>
      </c>
      <c r="P83">
        <f t="shared" si="16"/>
        <v>5.182133644914356</v>
      </c>
      <c r="Q83" s="2">
        <f t="shared" si="16"/>
        <v>1.2941216745508655</v>
      </c>
      <c r="R83" s="2">
        <f t="shared" si="16"/>
        <v>0.83288551460754356</v>
      </c>
      <c r="S83" s="2">
        <f t="shared" si="16"/>
        <v>128.57990004128553</v>
      </c>
      <c r="T83">
        <f t="shared" si="16"/>
        <v>14.253470652767644</v>
      </c>
      <c r="U83" s="2">
        <f t="shared" si="16"/>
        <v>8.336326830778896</v>
      </c>
      <c r="V83">
        <f t="shared" si="16"/>
        <v>1.0842445411503896</v>
      </c>
      <c r="W83">
        <f t="shared" si="16"/>
        <v>2.2560175488922862</v>
      </c>
      <c r="X83">
        <f t="shared" si="16"/>
        <v>3.6293164138241134</v>
      </c>
    </row>
    <row r="84" spans="1:27" x14ac:dyDescent="0.2">
      <c r="F84" t="s">
        <v>56</v>
      </c>
      <c r="G84">
        <f>G83*100/G82</f>
        <v>11.10318774362934</v>
      </c>
      <c r="H84">
        <f t="shared" ref="H84:X84" si="17">H83*100/H82</f>
        <v>28.407294850183995</v>
      </c>
      <c r="I84">
        <f t="shared" si="17"/>
        <v>13.72468494808729</v>
      </c>
      <c r="J84">
        <f t="shared" si="17"/>
        <v>13.939399253378106</v>
      </c>
      <c r="K84">
        <f t="shared" si="17"/>
        <v>16.449519325203337</v>
      </c>
      <c r="L84">
        <f t="shared" si="17"/>
        <v>26.562877605419864</v>
      </c>
      <c r="M84">
        <f t="shared" si="17"/>
        <v>2.5676607796101201</v>
      </c>
      <c r="N84">
        <f t="shared" si="17"/>
        <v>6.4841075155909866</v>
      </c>
      <c r="O84">
        <f t="shared" si="17"/>
        <v>1.4611423608947742E-5</v>
      </c>
      <c r="P84">
        <f t="shared" si="17"/>
        <v>18.846669862072815</v>
      </c>
      <c r="Q84" s="2">
        <f t="shared" si="17"/>
        <v>17.425212308559274</v>
      </c>
      <c r="R84" s="2">
        <f t="shared" si="17"/>
        <v>16.826227992723371</v>
      </c>
      <c r="S84" s="2">
        <f t="shared" si="17"/>
        <v>13.365961037328185</v>
      </c>
      <c r="T84">
        <f t="shared" si="17"/>
        <v>11.740201863289457</v>
      </c>
      <c r="U84" s="2">
        <f t="shared" si="17"/>
        <v>17.52669866812527</v>
      </c>
      <c r="V84">
        <f t="shared" si="17"/>
        <v>5.0425591626474207</v>
      </c>
      <c r="W84">
        <f t="shared" si="17"/>
        <v>11.744202187377555</v>
      </c>
      <c r="X84">
        <f t="shared" si="17"/>
        <v>13.703299798085624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C1872-2FE8-48C9-A493-396BD0071880}">
  <dimension ref="A1:AA84"/>
  <sheetViews>
    <sheetView topLeftCell="A82" zoomScale="77" zoomScaleNormal="77" workbookViewId="0">
      <selection activeCell="U82" sqref="U82"/>
    </sheetView>
  </sheetViews>
  <sheetFormatPr defaultRowHeight="14.25" x14ac:dyDescent="0.2"/>
  <cols>
    <col min="17" max="19" width="9" style="2"/>
    <col min="21" max="21" width="9" style="2"/>
  </cols>
  <sheetData>
    <row r="1" spans="1:27" x14ac:dyDescent="0.2">
      <c r="A1" t="s">
        <v>57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s="2" t="s">
        <v>15</v>
      </c>
      <c r="R2" s="2" t="s">
        <v>16</v>
      </c>
      <c r="S2" s="2" t="s">
        <v>17</v>
      </c>
      <c r="T2" t="s">
        <v>18</v>
      </c>
      <c r="U2" s="2" t="s">
        <v>19</v>
      </c>
      <c r="V2" t="s">
        <v>20</v>
      </c>
      <c r="W2" t="s">
        <v>21</v>
      </c>
      <c r="X2" t="s">
        <v>22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21.339938100000001</v>
      </c>
      <c r="H3">
        <v>16.805933329999998</v>
      </c>
      <c r="I3">
        <v>31.03864286</v>
      </c>
      <c r="J3">
        <v>43.092833329999998</v>
      </c>
      <c r="K3">
        <v>17.369392860000001</v>
      </c>
      <c r="L3">
        <v>16.760416670000001</v>
      </c>
      <c r="M3">
        <v>24.8362619</v>
      </c>
      <c r="N3">
        <v>19.90417381</v>
      </c>
      <c r="O3">
        <v>19.62078571</v>
      </c>
      <c r="P3">
        <v>17.58767143</v>
      </c>
      <c r="Q3">
        <v>6.3057047620000004</v>
      </c>
      <c r="R3">
        <v>5.9931809520000003</v>
      </c>
      <c r="S3">
        <v>1490.345714</v>
      </c>
      <c r="T3">
        <v>251.18761900000001</v>
      </c>
      <c r="U3">
        <v>329.69547619999997</v>
      </c>
      <c r="V3">
        <v>36.647071429999997</v>
      </c>
      <c r="W3">
        <v>42.100499999999997</v>
      </c>
      <c r="X3">
        <v>82.895904759999993</v>
      </c>
      <c r="Y3" s="1">
        <v>0.43723379629629627</v>
      </c>
      <c r="Z3" t="s">
        <v>27</v>
      </c>
      <c r="AA3" t="s">
        <v>32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20.006196429999999</v>
      </c>
      <c r="H4">
        <v>25.208892859999999</v>
      </c>
      <c r="I4">
        <v>31.03864286</v>
      </c>
      <c r="J4">
        <v>42.603142859999998</v>
      </c>
      <c r="K4">
        <v>17.912196430000002</v>
      </c>
      <c r="L4">
        <v>18.85546429</v>
      </c>
      <c r="M4">
        <v>25.332982139999999</v>
      </c>
      <c r="N4">
        <v>20.615035710000001</v>
      </c>
      <c r="O4">
        <v>19.007642860000001</v>
      </c>
      <c r="P4">
        <v>17.98739286</v>
      </c>
      <c r="Q4">
        <v>6.6209910709999997</v>
      </c>
      <c r="R4">
        <v>5.9931821430000003</v>
      </c>
      <c r="S4">
        <v>1481.4878570000001</v>
      </c>
      <c r="T4">
        <v>250.6269643</v>
      </c>
      <c r="U4">
        <v>328.63196429999999</v>
      </c>
      <c r="V4">
        <v>36.647071429999997</v>
      </c>
      <c r="W4">
        <v>41.185267860000003</v>
      </c>
      <c r="X4">
        <v>82.113874999999993</v>
      </c>
      <c r="Y4" s="1">
        <v>0.4372685185185185</v>
      </c>
      <c r="Z4" t="s">
        <v>27</v>
      </c>
      <c r="AA4" t="s">
        <v>32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20.806442860000001</v>
      </c>
      <c r="H5">
        <v>11.524068570000001</v>
      </c>
      <c r="I5">
        <v>31.03862857</v>
      </c>
      <c r="J5">
        <v>42.309328569999998</v>
      </c>
      <c r="K5">
        <v>18.237857139999999</v>
      </c>
      <c r="L5">
        <v>18.436457140000002</v>
      </c>
      <c r="M5">
        <v>25.034942860000001</v>
      </c>
      <c r="N5">
        <v>19.904171430000002</v>
      </c>
      <c r="O5">
        <v>19.130271430000001</v>
      </c>
      <c r="P5">
        <v>17.747557140000001</v>
      </c>
      <c r="Q5">
        <v>6.8101614289999999</v>
      </c>
      <c r="R5">
        <v>5.9931814289999998</v>
      </c>
      <c r="S5">
        <v>1468.201429</v>
      </c>
      <c r="T5">
        <v>248.94485710000001</v>
      </c>
      <c r="U5">
        <v>325.44128569999998</v>
      </c>
      <c r="V5">
        <v>35.4255</v>
      </c>
      <c r="W5">
        <v>42.83268571</v>
      </c>
      <c r="X5">
        <v>80.706199999999995</v>
      </c>
      <c r="Y5" s="1">
        <v>0.43730324074074073</v>
      </c>
      <c r="Z5" t="s">
        <v>27</v>
      </c>
      <c r="AA5" t="s">
        <v>32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21.339938100000001</v>
      </c>
      <c r="H6">
        <v>14.40508571</v>
      </c>
      <c r="I6">
        <v>28.96940476</v>
      </c>
      <c r="J6">
        <v>39.175309519999999</v>
      </c>
      <c r="K6">
        <v>17.369392860000001</v>
      </c>
      <c r="L6">
        <v>16.760416670000001</v>
      </c>
      <c r="M6">
        <v>24.8362619</v>
      </c>
      <c r="N6">
        <v>18.008538099999999</v>
      </c>
      <c r="O6">
        <v>17.168188099999998</v>
      </c>
      <c r="P6">
        <v>15.98879286</v>
      </c>
      <c r="Q6">
        <v>6.3057047620000004</v>
      </c>
      <c r="R6">
        <v>3.995454762</v>
      </c>
      <c r="S6">
        <v>1297.685952</v>
      </c>
      <c r="T6">
        <v>233.2457143</v>
      </c>
      <c r="U6">
        <v>280.77285710000001</v>
      </c>
      <c r="V6">
        <v>30.53921429</v>
      </c>
      <c r="W6">
        <v>36.609142859999999</v>
      </c>
      <c r="X6">
        <v>76.639595240000006</v>
      </c>
      <c r="Y6" s="1">
        <v>0.44026620370370373</v>
      </c>
      <c r="Z6" t="s">
        <v>47</v>
      </c>
      <c r="AA6" t="s">
        <v>32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20.006196429999999</v>
      </c>
      <c r="H7">
        <v>21.607624999999999</v>
      </c>
      <c r="I7">
        <v>29.486696429999999</v>
      </c>
      <c r="J7">
        <v>39.664999999999999</v>
      </c>
      <c r="K7">
        <v>17.912196430000002</v>
      </c>
      <c r="L7">
        <v>16.76041786</v>
      </c>
      <c r="M7">
        <v>23.842803570000001</v>
      </c>
      <c r="N7">
        <v>17.060719639999999</v>
      </c>
      <c r="O7">
        <v>17.168187499999998</v>
      </c>
      <c r="P7">
        <v>16.188651790000002</v>
      </c>
      <c r="Q7">
        <v>6.6209910709999997</v>
      </c>
      <c r="R7">
        <v>4.4948857139999996</v>
      </c>
      <c r="S7">
        <v>1285.5062499999999</v>
      </c>
      <c r="T7">
        <v>233.8064286</v>
      </c>
      <c r="U7">
        <v>280.77285710000001</v>
      </c>
      <c r="V7">
        <v>30.53921429</v>
      </c>
      <c r="W7">
        <v>37.066749999999999</v>
      </c>
      <c r="X7">
        <v>75.075535709999997</v>
      </c>
      <c r="Y7" s="1">
        <v>0.4403009259259259</v>
      </c>
      <c r="Z7" t="s">
        <v>47</v>
      </c>
      <c r="AA7" t="s">
        <v>32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20.806442860000001</v>
      </c>
      <c r="H8">
        <v>21.607628569999999</v>
      </c>
      <c r="I8">
        <v>29.797085710000001</v>
      </c>
      <c r="J8">
        <v>39.958814289999999</v>
      </c>
      <c r="K8">
        <v>18.237857139999999</v>
      </c>
      <c r="L8">
        <v>16.76041429</v>
      </c>
      <c r="M8">
        <v>23.8428</v>
      </c>
      <c r="N8">
        <v>17.62941429</v>
      </c>
      <c r="O8">
        <v>17.168185709999999</v>
      </c>
      <c r="P8">
        <v>15.828900000000001</v>
      </c>
      <c r="Q8">
        <v>6.0534771430000003</v>
      </c>
      <c r="R8">
        <v>4.7945457139999998</v>
      </c>
      <c r="S8">
        <v>1272.8837140000001</v>
      </c>
      <c r="T8">
        <v>232.79714290000001</v>
      </c>
      <c r="U8">
        <v>276.94414289999997</v>
      </c>
      <c r="V8">
        <v>30.53921429</v>
      </c>
      <c r="W8">
        <v>36.243042860000003</v>
      </c>
      <c r="X8">
        <v>74.137085709999994</v>
      </c>
      <c r="Y8" s="1">
        <v>0.44034722222222222</v>
      </c>
      <c r="Z8" t="s">
        <v>47</v>
      </c>
      <c r="AA8" t="s">
        <v>32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32.009904759999998</v>
      </c>
      <c r="H9">
        <v>19.206780949999999</v>
      </c>
      <c r="I9">
        <v>49.661809519999998</v>
      </c>
      <c r="J9">
        <v>58.762952380000002</v>
      </c>
      <c r="K9">
        <v>36.90995238</v>
      </c>
      <c r="L9">
        <v>27.934023809999999</v>
      </c>
      <c r="M9">
        <v>37.751095239999998</v>
      </c>
      <c r="N9">
        <v>32.225809519999999</v>
      </c>
      <c r="O9">
        <v>26.978571429999999</v>
      </c>
      <c r="P9">
        <v>23.983190480000001</v>
      </c>
      <c r="Q9">
        <v>16.394833330000001</v>
      </c>
      <c r="R9">
        <v>9.9886357140000008</v>
      </c>
      <c r="S9">
        <v>1335.3321430000001</v>
      </c>
      <c r="T9">
        <v>237.7311905</v>
      </c>
      <c r="U9">
        <v>342.45785710000001</v>
      </c>
      <c r="V9">
        <v>50.898690479999999</v>
      </c>
      <c r="W9">
        <v>49.422333330000001</v>
      </c>
      <c r="X9">
        <v>82.895904759999993</v>
      </c>
      <c r="Y9" s="1">
        <v>0.4435648148148148</v>
      </c>
      <c r="Z9" t="s">
        <v>48</v>
      </c>
      <c r="AA9" t="s">
        <v>32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34.010535709999999</v>
      </c>
      <c r="H10">
        <v>10.80381429</v>
      </c>
      <c r="I10">
        <v>52.765678569999999</v>
      </c>
      <c r="J10">
        <v>60.232017859999999</v>
      </c>
      <c r="K10">
        <v>39.08114286</v>
      </c>
      <c r="L10">
        <v>29.330732139999999</v>
      </c>
      <c r="M10">
        <v>38.744553570000001</v>
      </c>
      <c r="N10">
        <v>33.410571429999997</v>
      </c>
      <c r="O10">
        <v>26.978589289999999</v>
      </c>
      <c r="P10">
        <v>25.182357140000001</v>
      </c>
      <c r="Q10">
        <v>17.025403570000002</v>
      </c>
      <c r="R10">
        <v>10.488067859999999</v>
      </c>
      <c r="S10">
        <v>1325.3669640000001</v>
      </c>
      <c r="T10">
        <v>238.85249999999999</v>
      </c>
      <c r="U10">
        <v>341.39428570000001</v>
      </c>
      <c r="V10">
        <v>51.916678570000002</v>
      </c>
      <c r="W10">
        <v>50.795178569999997</v>
      </c>
      <c r="X10">
        <v>83.286928570000001</v>
      </c>
      <c r="Y10" s="1">
        <v>0.44359953703703708</v>
      </c>
      <c r="Z10" t="s">
        <v>48</v>
      </c>
      <c r="AA10" t="s">
        <v>32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33.610399999999998</v>
      </c>
      <c r="H11">
        <v>25.929157140000001</v>
      </c>
      <c r="I11">
        <v>52.1449</v>
      </c>
      <c r="J11">
        <v>59.938214289999998</v>
      </c>
      <c r="K11">
        <v>39.081128569999997</v>
      </c>
      <c r="L11">
        <v>28.492714289999999</v>
      </c>
      <c r="M11">
        <v>38.744557139999998</v>
      </c>
      <c r="N11">
        <v>32.984057139999997</v>
      </c>
      <c r="O11">
        <v>26.488057139999999</v>
      </c>
      <c r="P11">
        <v>24.462857140000001</v>
      </c>
      <c r="Q11">
        <v>16.647057140000001</v>
      </c>
      <c r="R11">
        <v>10.787727139999999</v>
      </c>
      <c r="S11">
        <v>1314.0731430000001</v>
      </c>
      <c r="T11">
        <v>238.1797143</v>
      </c>
      <c r="U11">
        <v>359.89985710000002</v>
      </c>
      <c r="V11">
        <v>51.305885709999998</v>
      </c>
      <c r="W11">
        <v>49.422328569999998</v>
      </c>
      <c r="X11">
        <v>82.583085710000006</v>
      </c>
      <c r="Y11" s="1">
        <v>0.44364583333333335</v>
      </c>
      <c r="Z11" t="s">
        <v>48</v>
      </c>
      <c r="AA11" t="s">
        <v>32</v>
      </c>
    </row>
    <row r="12" spans="1:27" x14ac:dyDescent="0.2">
      <c r="F12" t="s">
        <v>54</v>
      </c>
      <c r="G12">
        <f>AVERAGE(G3:G11)</f>
        <v>24.881777249999999</v>
      </c>
      <c r="H12">
        <f t="shared" ref="H12:W12" si="0">AVERAGE(H3:H11)</f>
        <v>18.566554046666667</v>
      </c>
      <c r="I12">
        <f t="shared" si="0"/>
        <v>37.326832142222223</v>
      </c>
      <c r="J12">
        <f t="shared" si="0"/>
        <v>47.304179233333329</v>
      </c>
      <c r="K12">
        <f t="shared" si="0"/>
        <v>24.679012963333335</v>
      </c>
      <c r="L12">
        <f t="shared" si="0"/>
        <v>21.121228573333337</v>
      </c>
      <c r="M12">
        <f t="shared" si="0"/>
        <v>29.218473146666661</v>
      </c>
      <c r="N12">
        <f t="shared" si="0"/>
        <v>23.526943452222227</v>
      </c>
      <c r="O12">
        <f t="shared" si="0"/>
        <v>21.078719907777778</v>
      </c>
      <c r="P12">
        <f t="shared" si="0"/>
        <v>19.439707871111114</v>
      </c>
      <c r="Q12" s="2">
        <f t="shared" si="0"/>
        <v>9.8649249197777777</v>
      </c>
      <c r="R12" s="2">
        <f t="shared" si="0"/>
        <v>6.9476512697777775</v>
      </c>
      <c r="S12" s="2">
        <f t="shared" si="0"/>
        <v>1363.4314628888887</v>
      </c>
      <c r="T12">
        <f t="shared" si="0"/>
        <v>240.59690344444445</v>
      </c>
      <c r="U12" s="2">
        <f t="shared" si="0"/>
        <v>318.4456203555556</v>
      </c>
      <c r="V12">
        <f t="shared" si="0"/>
        <v>39.38428227666666</v>
      </c>
      <c r="W12">
        <f t="shared" si="0"/>
        <v>42.853025528888885</v>
      </c>
      <c r="X12">
        <f>AVERAGE(X3:X11)</f>
        <v>80.037123939999987</v>
      </c>
    </row>
    <row r="13" spans="1:27" x14ac:dyDescent="0.2">
      <c r="F13" t="s">
        <v>55</v>
      </c>
      <c r="G13">
        <f>STDEV(G3:G11)</f>
        <v>6.2867103331744634</v>
      </c>
      <c r="H13">
        <f t="shared" ref="H13:W13" si="1">STDEV(H3:H11)</f>
        <v>5.5622506770228819</v>
      </c>
      <c r="I13">
        <f t="shared" si="1"/>
        <v>10.704673837867871</v>
      </c>
      <c r="J13">
        <f t="shared" si="1"/>
        <v>9.3623248593298136</v>
      </c>
      <c r="K13">
        <f t="shared" si="1"/>
        <v>10.282605696667053</v>
      </c>
      <c r="L13">
        <f t="shared" si="1"/>
        <v>5.6630087747096329</v>
      </c>
      <c r="M13">
        <f t="shared" si="1"/>
        <v>6.9200824262428435</v>
      </c>
      <c r="N13">
        <f t="shared" si="1"/>
        <v>7.1113220827517516</v>
      </c>
      <c r="O13">
        <f t="shared" si="1"/>
        <v>4.4012188678365538</v>
      </c>
      <c r="P13">
        <f t="shared" si="1"/>
        <v>3.9174613738731483</v>
      </c>
      <c r="Q13" s="2">
        <f t="shared" si="1"/>
        <v>5.1253109641270127</v>
      </c>
      <c r="R13" s="2">
        <f t="shared" si="1"/>
        <v>2.7071373929922862</v>
      </c>
      <c r="S13" s="2">
        <f t="shared" si="1"/>
        <v>89.644933317041605</v>
      </c>
      <c r="T13">
        <f t="shared" si="1"/>
        <v>7.5873130899400643</v>
      </c>
      <c r="U13" s="2">
        <f t="shared" si="1"/>
        <v>30.947111144107669</v>
      </c>
      <c r="V13">
        <f t="shared" si="1"/>
        <v>9.3349442162657663</v>
      </c>
      <c r="W13">
        <f t="shared" si="1"/>
        <v>5.797589936173992</v>
      </c>
      <c r="X13">
        <f>STDEV(X3:X11)</f>
        <v>3.6932366378829342</v>
      </c>
    </row>
    <row r="14" spans="1:27" x14ac:dyDescent="0.2">
      <c r="F14" t="s">
        <v>56</v>
      </c>
      <c r="G14">
        <f>G13*100/G12</f>
        <v>25.266323502572405</v>
      </c>
      <c r="H14">
        <f t="shared" ref="H14:W14" si="2">H13*100/H12</f>
        <v>29.958443893477892</v>
      </c>
      <c r="I14">
        <f t="shared" si="2"/>
        <v>28.678227493512058</v>
      </c>
      <c r="J14">
        <f t="shared" si="2"/>
        <v>19.791749927948363</v>
      </c>
      <c r="K14">
        <f t="shared" si="2"/>
        <v>41.665384721602763</v>
      </c>
      <c r="L14">
        <f t="shared" si="2"/>
        <v>26.81192883760313</v>
      </c>
      <c r="M14">
        <f t="shared" si="2"/>
        <v>23.683928970232003</v>
      </c>
      <c r="N14">
        <f t="shared" si="2"/>
        <v>30.226289688642296</v>
      </c>
      <c r="O14">
        <f t="shared" si="2"/>
        <v>20.879915322621468</v>
      </c>
      <c r="P14">
        <f t="shared" si="2"/>
        <v>20.151853103177512</v>
      </c>
      <c r="Q14" s="2">
        <f t="shared" si="2"/>
        <v>51.954890744799179</v>
      </c>
      <c r="R14" s="2">
        <f t="shared" si="2"/>
        <v>38.964785189612357</v>
      </c>
      <c r="S14" s="2">
        <f t="shared" si="2"/>
        <v>6.5749497321338497</v>
      </c>
      <c r="T14">
        <f t="shared" si="2"/>
        <v>3.1535372988256389</v>
      </c>
      <c r="U14" s="2">
        <f t="shared" si="2"/>
        <v>9.7181776623444041</v>
      </c>
      <c r="V14">
        <f t="shared" si="2"/>
        <v>23.70220726809152</v>
      </c>
      <c r="W14">
        <f t="shared" si="2"/>
        <v>13.529009596453376</v>
      </c>
      <c r="X14">
        <f>X13*100/X12</f>
        <v>4.6144044864125515</v>
      </c>
    </row>
    <row r="15" spans="1:27" x14ac:dyDescent="0.2">
      <c r="A15" t="s">
        <v>57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s="2" t="s">
        <v>15</v>
      </c>
      <c r="R16" s="2" t="s">
        <v>16</v>
      </c>
      <c r="S16" s="2" t="s">
        <v>17</v>
      </c>
      <c r="T16" t="s">
        <v>18</v>
      </c>
      <c r="U16" s="2" t="s">
        <v>19</v>
      </c>
      <c r="V16" t="s">
        <v>20</v>
      </c>
      <c r="W16" t="s">
        <v>21</v>
      </c>
      <c r="X16" t="s">
        <v>22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21.339938100000001</v>
      </c>
      <c r="H17">
        <v>12.0042381</v>
      </c>
      <c r="I17">
        <v>24.830904759999999</v>
      </c>
      <c r="J17">
        <v>37.21654762</v>
      </c>
      <c r="K17">
        <v>17.369392860000001</v>
      </c>
      <c r="L17">
        <v>16.760416670000001</v>
      </c>
      <c r="M17">
        <v>26.823142860000001</v>
      </c>
      <c r="N17">
        <v>19.90417381</v>
      </c>
      <c r="O17">
        <v>19.62078571</v>
      </c>
      <c r="P17">
        <v>17.58767143</v>
      </c>
      <c r="Q17">
        <v>6.3057047620000004</v>
      </c>
      <c r="R17">
        <v>5.9931809520000003</v>
      </c>
      <c r="S17">
        <v>1594.4264290000001</v>
      </c>
      <c r="T17">
        <v>282.58619049999999</v>
      </c>
      <c r="U17">
        <v>331.82238100000001</v>
      </c>
      <c r="V17">
        <v>36.647071429999997</v>
      </c>
      <c r="W17">
        <v>42.100499999999997</v>
      </c>
      <c r="X17">
        <v>90.716261900000006</v>
      </c>
      <c r="Y17" s="1">
        <v>0.4487962962962963</v>
      </c>
      <c r="Z17" t="s">
        <v>27</v>
      </c>
      <c r="AA17" t="s">
        <v>32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22.006803569999999</v>
      </c>
      <c r="H18">
        <v>12.60445</v>
      </c>
      <c r="I18">
        <v>24.830910710000001</v>
      </c>
      <c r="J18">
        <v>35.257767860000001</v>
      </c>
      <c r="K18">
        <v>17.912196430000002</v>
      </c>
      <c r="L18">
        <v>18.85546429</v>
      </c>
      <c r="M18">
        <v>26.078071430000001</v>
      </c>
      <c r="N18">
        <v>19.904178569999999</v>
      </c>
      <c r="O18">
        <v>19.62078571</v>
      </c>
      <c r="P18">
        <v>17.387812499999999</v>
      </c>
      <c r="Q18">
        <v>6.6209910709999997</v>
      </c>
      <c r="R18">
        <v>4.4948857139999996</v>
      </c>
      <c r="S18">
        <v>1584.4612500000001</v>
      </c>
      <c r="T18">
        <v>282.58607139999998</v>
      </c>
      <c r="U18">
        <v>330.22714289999999</v>
      </c>
      <c r="V18">
        <v>36.647071429999997</v>
      </c>
      <c r="W18">
        <v>41.185267860000003</v>
      </c>
      <c r="X18">
        <v>89.152196430000004</v>
      </c>
      <c r="Y18" s="1">
        <v>0.44883101851851853</v>
      </c>
      <c r="Z18" t="s">
        <v>27</v>
      </c>
      <c r="AA18" t="s">
        <v>32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20.806442860000001</v>
      </c>
      <c r="H19">
        <v>20.167114290000001</v>
      </c>
      <c r="I19">
        <v>24.830914289999999</v>
      </c>
      <c r="J19">
        <v>35.257771429999998</v>
      </c>
      <c r="K19">
        <v>18.237857139999999</v>
      </c>
      <c r="L19">
        <v>18.436457140000002</v>
      </c>
      <c r="M19">
        <v>26.227085710000001</v>
      </c>
      <c r="N19">
        <v>19.904171430000002</v>
      </c>
      <c r="O19">
        <v>19.62078571</v>
      </c>
      <c r="P19">
        <v>17.267900000000001</v>
      </c>
      <c r="Q19">
        <v>6.8101614289999999</v>
      </c>
      <c r="R19">
        <v>4.7945457139999998</v>
      </c>
      <c r="S19">
        <v>1573.1671429999999</v>
      </c>
      <c r="T19">
        <v>281.24042859999997</v>
      </c>
      <c r="U19">
        <v>344.58485710000002</v>
      </c>
      <c r="V19">
        <v>35.4255</v>
      </c>
      <c r="W19">
        <v>41.734414289999997</v>
      </c>
      <c r="X19">
        <v>88.213757139999998</v>
      </c>
      <c r="Y19" s="1">
        <v>0.44886574074074076</v>
      </c>
      <c r="Z19" t="s">
        <v>27</v>
      </c>
      <c r="AA19" t="s">
        <v>32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24.007428569999998</v>
      </c>
      <c r="H20">
        <v>4.8016952379999998</v>
      </c>
      <c r="I20">
        <v>26.900142859999999</v>
      </c>
      <c r="J20">
        <v>39.175309519999999</v>
      </c>
      <c r="K20">
        <v>19.54056667</v>
      </c>
      <c r="L20">
        <v>22.347223809999999</v>
      </c>
      <c r="M20">
        <v>26.823142860000001</v>
      </c>
      <c r="N20">
        <v>19.90417381</v>
      </c>
      <c r="O20">
        <v>19.62078571</v>
      </c>
      <c r="P20">
        <v>17.58767143</v>
      </c>
      <c r="Q20">
        <v>7.5668476189999998</v>
      </c>
      <c r="R20">
        <v>5.9931809520000003</v>
      </c>
      <c r="S20">
        <v>2090.4702379999999</v>
      </c>
      <c r="T20">
        <v>307.25642859999999</v>
      </c>
      <c r="U20">
        <v>308.42476190000002</v>
      </c>
      <c r="V20">
        <v>34.611119049999999</v>
      </c>
      <c r="W20">
        <v>40.27004762</v>
      </c>
      <c r="X20">
        <v>79.767761899999996</v>
      </c>
      <c r="Y20" s="1">
        <v>0.4522106481481481</v>
      </c>
      <c r="Z20" t="s">
        <v>47</v>
      </c>
      <c r="AA20" t="s">
        <v>32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24.007428569999998</v>
      </c>
      <c r="H21">
        <v>19.806999999999999</v>
      </c>
      <c r="I21">
        <v>26.38283929</v>
      </c>
      <c r="J21">
        <v>39.664999999999999</v>
      </c>
      <c r="K21">
        <v>19.54057143</v>
      </c>
      <c r="L21">
        <v>20.950517860000001</v>
      </c>
      <c r="M21">
        <v>26.82316071</v>
      </c>
      <c r="N21">
        <v>19.904178569999999</v>
      </c>
      <c r="O21">
        <v>19.62078571</v>
      </c>
      <c r="P21">
        <v>17.387812499999999</v>
      </c>
      <c r="Q21">
        <v>7.5668464289999999</v>
      </c>
      <c r="R21">
        <v>5.9931821430000003</v>
      </c>
      <c r="S21">
        <v>2081.0589289999998</v>
      </c>
      <c r="T21">
        <v>306.13499999999999</v>
      </c>
      <c r="U21">
        <v>306.29767859999998</v>
      </c>
      <c r="V21">
        <v>35.120107140000002</v>
      </c>
      <c r="W21">
        <v>39.812428570000002</v>
      </c>
      <c r="X21">
        <v>78.594696429999999</v>
      </c>
      <c r="Y21" s="1">
        <v>0.45224537037037038</v>
      </c>
      <c r="Z21" t="s">
        <v>47</v>
      </c>
      <c r="AA21" t="s">
        <v>32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24.007428569999998</v>
      </c>
      <c r="H22">
        <v>20.167114290000001</v>
      </c>
      <c r="I22">
        <v>27.314</v>
      </c>
      <c r="J22">
        <v>39.958814289999999</v>
      </c>
      <c r="K22">
        <v>19.54057143</v>
      </c>
      <c r="L22">
        <v>20.112500000000001</v>
      </c>
      <c r="M22">
        <v>26.823157139999999</v>
      </c>
      <c r="N22">
        <v>19.904171430000002</v>
      </c>
      <c r="O22">
        <v>19.62078571</v>
      </c>
      <c r="P22">
        <v>17.267900000000001</v>
      </c>
      <c r="Q22">
        <v>6.8101614289999999</v>
      </c>
      <c r="R22">
        <v>5.9931814289999998</v>
      </c>
      <c r="S22">
        <v>2072.7542859999999</v>
      </c>
      <c r="T22">
        <v>305.4621429</v>
      </c>
      <c r="U22">
        <v>321.61257139999998</v>
      </c>
      <c r="V22">
        <v>34.203928570000002</v>
      </c>
      <c r="W22">
        <v>39.53785714</v>
      </c>
      <c r="X22">
        <v>77.890871430000004</v>
      </c>
      <c r="Y22" s="1">
        <v>0.45228009259259255</v>
      </c>
      <c r="Z22" t="s">
        <v>47</v>
      </c>
      <c r="AA22" t="s">
        <v>32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26.674928569999999</v>
      </c>
      <c r="H23">
        <v>21.607628569999999</v>
      </c>
      <c r="I23">
        <v>26.900142859999999</v>
      </c>
      <c r="J23">
        <v>43.092833329999998</v>
      </c>
      <c r="K23">
        <v>21.711742860000001</v>
      </c>
      <c r="L23">
        <v>25.140619050000002</v>
      </c>
      <c r="M23">
        <v>27.816595240000002</v>
      </c>
      <c r="N23">
        <v>20.851990480000001</v>
      </c>
      <c r="O23">
        <v>18.803254760000002</v>
      </c>
      <c r="P23">
        <v>18.387111900000001</v>
      </c>
      <c r="Q23">
        <v>6.3057047620000004</v>
      </c>
      <c r="R23">
        <v>3.995454762</v>
      </c>
      <c r="S23">
        <v>1417.2680949999999</v>
      </c>
      <c r="T23">
        <v>231.00297620000001</v>
      </c>
      <c r="U23">
        <v>282.89999999999998</v>
      </c>
      <c r="V23">
        <v>30.53921429</v>
      </c>
      <c r="W23">
        <v>36.609142859999999</v>
      </c>
      <c r="X23">
        <v>70.383309519999997</v>
      </c>
      <c r="Y23" s="1">
        <v>0.45538194444444446</v>
      </c>
      <c r="Z23" t="s">
        <v>48</v>
      </c>
      <c r="AA23" t="s">
        <v>32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28.008678570000001</v>
      </c>
      <c r="H24">
        <v>14.40508571</v>
      </c>
      <c r="I24">
        <v>29.486696429999999</v>
      </c>
      <c r="J24">
        <v>45.541285709999997</v>
      </c>
      <c r="K24">
        <v>26.05408929</v>
      </c>
      <c r="L24">
        <v>29.330732139999999</v>
      </c>
      <c r="M24">
        <v>29.05841071</v>
      </c>
      <c r="N24">
        <v>22.036767860000001</v>
      </c>
      <c r="O24">
        <v>20.23392857</v>
      </c>
      <c r="P24">
        <v>18.586964290000001</v>
      </c>
      <c r="Q24">
        <v>7.5668464289999999</v>
      </c>
      <c r="R24">
        <v>4.4948857139999996</v>
      </c>
      <c r="S24">
        <v>1408.41</v>
      </c>
      <c r="T24">
        <v>232.1242857</v>
      </c>
      <c r="U24">
        <v>280.77285710000001</v>
      </c>
      <c r="V24">
        <v>30.53921429</v>
      </c>
      <c r="W24">
        <v>37.066749999999999</v>
      </c>
      <c r="X24">
        <v>70.383303569999995</v>
      </c>
      <c r="Y24" s="1">
        <v>0.45541666666666664</v>
      </c>
      <c r="Z24" t="s">
        <v>48</v>
      </c>
      <c r="AA24" t="s">
        <v>32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27.208428569999999</v>
      </c>
      <c r="H25">
        <v>23.048142859999999</v>
      </c>
      <c r="I25">
        <v>28.555542859999999</v>
      </c>
      <c r="J25">
        <v>45.835099999999997</v>
      </c>
      <c r="K25">
        <v>26.054085709999999</v>
      </c>
      <c r="L25">
        <v>28.492714289999999</v>
      </c>
      <c r="M25">
        <v>29.207428570000001</v>
      </c>
      <c r="N25">
        <v>22.17892857</v>
      </c>
      <c r="O25">
        <v>16.67767143</v>
      </c>
      <c r="P25">
        <v>18.706885710000002</v>
      </c>
      <c r="Q25">
        <v>7.5668471430000004</v>
      </c>
      <c r="R25">
        <v>4.7945457139999998</v>
      </c>
      <c r="S25">
        <v>1397.7804289999999</v>
      </c>
      <c r="T25">
        <v>230.10585710000001</v>
      </c>
      <c r="U25">
        <v>279.49671430000001</v>
      </c>
      <c r="V25">
        <v>30.53921429</v>
      </c>
      <c r="W25">
        <v>36.243042860000003</v>
      </c>
      <c r="X25">
        <v>69.444871430000006</v>
      </c>
      <c r="Y25" s="1">
        <v>0.45545138888888892</v>
      </c>
      <c r="Z25" t="s">
        <v>48</v>
      </c>
      <c r="AA25" t="s">
        <v>32</v>
      </c>
    </row>
    <row r="26" spans="1:27" x14ac:dyDescent="0.2">
      <c r="F26" t="s">
        <v>54</v>
      </c>
      <c r="G26">
        <f>AVERAGE(G17:G25)</f>
        <v>24.229722883333334</v>
      </c>
      <c r="H26">
        <f t="shared" ref="H26:W26" si="3">AVERAGE(H17:H25)</f>
        <v>16.512496561999999</v>
      </c>
      <c r="I26">
        <f t="shared" si="3"/>
        <v>26.670232673333331</v>
      </c>
      <c r="J26">
        <f t="shared" si="3"/>
        <v>40.111158862222226</v>
      </c>
      <c r="K26">
        <f t="shared" si="3"/>
        <v>20.662341535555559</v>
      </c>
      <c r="L26">
        <f t="shared" si="3"/>
        <v>22.269627250000003</v>
      </c>
      <c r="M26">
        <f t="shared" si="3"/>
        <v>27.297799470000001</v>
      </c>
      <c r="N26">
        <f t="shared" si="3"/>
        <v>20.499192725555559</v>
      </c>
      <c r="O26">
        <f t="shared" si="3"/>
        <v>19.271063224444443</v>
      </c>
      <c r="P26">
        <f t="shared" si="3"/>
        <v>17.796414417777775</v>
      </c>
      <c r="Q26" s="2">
        <f t="shared" si="3"/>
        <v>7.0133456747777778</v>
      </c>
      <c r="R26" s="2">
        <f t="shared" si="3"/>
        <v>5.171893677111111</v>
      </c>
      <c r="S26" s="2">
        <f t="shared" si="3"/>
        <v>1691.0885332222219</v>
      </c>
      <c r="T26">
        <f t="shared" si="3"/>
        <v>273.16659788888887</v>
      </c>
      <c r="U26" s="2">
        <f t="shared" si="3"/>
        <v>309.5709960333333</v>
      </c>
      <c r="V26">
        <f t="shared" si="3"/>
        <v>33.808048943333333</v>
      </c>
      <c r="W26">
        <f t="shared" si="3"/>
        <v>39.395494577777782</v>
      </c>
      <c r="X26">
        <f>AVERAGE(X17:X25)</f>
        <v>79.394114416666667</v>
      </c>
    </row>
    <row r="27" spans="1:27" x14ac:dyDescent="0.2">
      <c r="F27" t="s">
        <v>55</v>
      </c>
      <c r="G27">
        <f>STDEV(G17:G25)</f>
        <v>2.6050801636088408</v>
      </c>
      <c r="H27">
        <f t="shared" ref="H27:W27" si="4">STDEV(H17:H25)</f>
        <v>5.952127009842858</v>
      </c>
      <c r="I27">
        <f t="shared" si="4"/>
        <v>1.6672933110634367</v>
      </c>
      <c r="J27">
        <f t="shared" si="4"/>
        <v>3.9957444704517497</v>
      </c>
      <c r="K27">
        <f t="shared" si="4"/>
        <v>3.3034667601652248</v>
      </c>
      <c r="L27">
        <f t="shared" si="4"/>
        <v>4.4711433143084784</v>
      </c>
      <c r="M27">
        <f t="shared" si="4"/>
        <v>1.1484181416802293</v>
      </c>
      <c r="N27">
        <f t="shared" si="4"/>
        <v>0.96400177978339419</v>
      </c>
      <c r="O27">
        <f t="shared" si="4"/>
        <v>1.0371517689077858</v>
      </c>
      <c r="P27">
        <f t="shared" si="4"/>
        <v>0.58976307677841722</v>
      </c>
      <c r="Q27" s="2">
        <f t="shared" si="4"/>
        <v>0.55491841527327135</v>
      </c>
      <c r="R27" s="2">
        <f t="shared" si="4"/>
        <v>0.81267497709273473</v>
      </c>
      <c r="S27" s="2">
        <f t="shared" si="4"/>
        <v>302.65166162293474</v>
      </c>
      <c r="T27">
        <f t="shared" si="4"/>
        <v>33.262490234489881</v>
      </c>
      <c r="U27" s="2">
        <f t="shared" si="4"/>
        <v>24.366822364991485</v>
      </c>
      <c r="V27">
        <f t="shared" si="4"/>
        <v>2.5815505088822137</v>
      </c>
      <c r="W27">
        <f t="shared" si="4"/>
        <v>2.2381518958030808</v>
      </c>
      <c r="X27">
        <f>STDEV(X17:X25)</f>
        <v>8.4084218200016672</v>
      </c>
    </row>
    <row r="28" spans="1:27" x14ac:dyDescent="0.2">
      <c r="F28" t="s">
        <v>56</v>
      </c>
      <c r="G28">
        <f>G27*100/G26</f>
        <v>10.751588766212313</v>
      </c>
      <c r="H28">
        <f t="shared" ref="H28:W28" si="5">H27*100/H26</f>
        <v>36.046196815207296</v>
      </c>
      <c r="I28">
        <f t="shared" si="5"/>
        <v>6.2515139312245562</v>
      </c>
      <c r="J28">
        <f t="shared" si="5"/>
        <v>9.9616779564428146</v>
      </c>
      <c r="K28">
        <f t="shared" si="5"/>
        <v>15.987862529910517</v>
      </c>
      <c r="L28">
        <f t="shared" si="5"/>
        <v>20.077315458023566</v>
      </c>
      <c r="M28">
        <f t="shared" si="5"/>
        <v>4.2069989668666476</v>
      </c>
      <c r="N28">
        <f t="shared" si="5"/>
        <v>4.7026328923753669</v>
      </c>
      <c r="O28">
        <f t="shared" si="5"/>
        <v>5.3819125433214667</v>
      </c>
      <c r="P28">
        <f t="shared" si="5"/>
        <v>3.3139432637018826</v>
      </c>
      <c r="Q28" s="2">
        <f t="shared" si="5"/>
        <v>7.9123208951318977</v>
      </c>
      <c r="R28" s="2">
        <f t="shared" si="5"/>
        <v>15.713296286219759</v>
      </c>
      <c r="S28" s="2">
        <f t="shared" si="5"/>
        <v>17.896854935575629</v>
      </c>
      <c r="T28">
        <f t="shared" si="5"/>
        <v>12.176631583638741</v>
      </c>
      <c r="U28" s="2">
        <f t="shared" si="5"/>
        <v>7.8711580468500246</v>
      </c>
      <c r="V28">
        <f t="shared" si="5"/>
        <v>7.6359050272591196</v>
      </c>
      <c r="W28">
        <f t="shared" si="5"/>
        <v>5.6812382222650859</v>
      </c>
      <c r="X28">
        <f>X27*100/X26</f>
        <v>10.590736960517749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s="2" t="s">
        <v>15</v>
      </c>
      <c r="R30" s="2" t="s">
        <v>16</v>
      </c>
      <c r="S30" s="2" t="s">
        <v>17</v>
      </c>
      <c r="T30" t="s">
        <v>18</v>
      </c>
      <c r="U30" s="2" t="s">
        <v>19</v>
      </c>
      <c r="V30" t="s">
        <v>20</v>
      </c>
      <c r="W30" t="s">
        <v>21</v>
      </c>
      <c r="X30" t="s">
        <v>22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21.339938100000001</v>
      </c>
      <c r="H31">
        <v>50.417809519999999</v>
      </c>
      <c r="I31">
        <v>76.561976189999996</v>
      </c>
      <c r="J31">
        <v>84.226904759999996</v>
      </c>
      <c r="K31">
        <v>21.711742860000001</v>
      </c>
      <c r="L31">
        <v>19.553821429999999</v>
      </c>
      <c r="M31">
        <v>23.842809519999999</v>
      </c>
      <c r="N31">
        <v>18.008538099999999</v>
      </c>
      <c r="O31">
        <v>17.168188099999998</v>
      </c>
      <c r="P31">
        <v>20.785430949999999</v>
      </c>
      <c r="Q31">
        <v>7.5668476189999998</v>
      </c>
      <c r="R31">
        <v>5.9931809520000003</v>
      </c>
      <c r="S31">
        <v>1807.016429</v>
      </c>
      <c r="T31">
        <v>266.88690480000002</v>
      </c>
      <c r="U31">
        <v>306.297619</v>
      </c>
      <c r="V31">
        <v>34.611119049999999</v>
      </c>
      <c r="W31">
        <v>40.27004762</v>
      </c>
      <c r="X31">
        <v>79.767761899999996</v>
      </c>
      <c r="Y31" s="1">
        <v>0.45946759259259262</v>
      </c>
      <c r="Z31" t="s">
        <v>27</v>
      </c>
      <c r="AA31" t="s">
        <v>32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20.006196429999999</v>
      </c>
      <c r="H32">
        <v>43.215249999999997</v>
      </c>
      <c r="I32">
        <v>82.252375000000001</v>
      </c>
      <c r="J32">
        <v>88.144428570000002</v>
      </c>
      <c r="K32">
        <v>24.425714289999998</v>
      </c>
      <c r="L32">
        <v>20.950517860000001</v>
      </c>
      <c r="M32">
        <v>23.842803570000001</v>
      </c>
      <c r="N32">
        <v>17.77158214</v>
      </c>
      <c r="O32">
        <v>16.55503929</v>
      </c>
      <c r="P32">
        <v>21.584875</v>
      </c>
      <c r="Q32">
        <v>8.5127017859999992</v>
      </c>
      <c r="R32">
        <v>5.9931821430000003</v>
      </c>
      <c r="S32">
        <v>1798.7125000000001</v>
      </c>
      <c r="T32">
        <v>267.44749999999999</v>
      </c>
      <c r="U32">
        <v>288.7494643</v>
      </c>
      <c r="V32">
        <v>35.120107140000002</v>
      </c>
      <c r="W32">
        <v>39.812428570000002</v>
      </c>
      <c r="X32">
        <v>79.767750000000007</v>
      </c>
      <c r="Y32" s="1">
        <v>0.45950231481481479</v>
      </c>
      <c r="Z32" t="s">
        <v>27</v>
      </c>
      <c r="AA32" t="s">
        <v>32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20.806442860000001</v>
      </c>
      <c r="H33">
        <v>50.4178</v>
      </c>
      <c r="I33">
        <v>81.941999999999993</v>
      </c>
      <c r="J33">
        <v>88.144428570000002</v>
      </c>
      <c r="K33">
        <v>24.751385710000001</v>
      </c>
      <c r="L33">
        <v>21.78854286</v>
      </c>
      <c r="M33">
        <v>23.8428</v>
      </c>
      <c r="N33">
        <v>17.62941429</v>
      </c>
      <c r="O33">
        <v>17.168185709999999</v>
      </c>
      <c r="P33">
        <v>21.58487143</v>
      </c>
      <c r="Q33">
        <v>9.0802157139999995</v>
      </c>
      <c r="R33">
        <v>5.9931814289999998</v>
      </c>
      <c r="S33">
        <v>1788.415714</v>
      </c>
      <c r="T33">
        <v>266.43828569999999</v>
      </c>
      <c r="U33">
        <v>287.15414290000001</v>
      </c>
      <c r="V33">
        <v>34.203928570000002</v>
      </c>
      <c r="W33">
        <v>39.53785714</v>
      </c>
      <c r="X33">
        <v>79.767757140000001</v>
      </c>
      <c r="Y33" s="1">
        <v>0.45953703703703702</v>
      </c>
      <c r="Z33" t="s">
        <v>27</v>
      </c>
      <c r="AA33" t="s">
        <v>32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21.339938100000001</v>
      </c>
      <c r="H34">
        <v>28.810166670000001</v>
      </c>
      <c r="I34">
        <v>74.492714289999995</v>
      </c>
      <c r="J34">
        <v>86.185666670000003</v>
      </c>
      <c r="K34">
        <v>23.882928570000001</v>
      </c>
      <c r="L34">
        <v>19.553821429999999</v>
      </c>
      <c r="M34">
        <v>26.823142860000001</v>
      </c>
      <c r="N34">
        <v>20.851990480000001</v>
      </c>
      <c r="O34">
        <v>19.62078571</v>
      </c>
      <c r="P34">
        <v>22.384309519999999</v>
      </c>
      <c r="Q34">
        <v>7.5668476189999998</v>
      </c>
      <c r="R34">
        <v>5.9931809520000003</v>
      </c>
      <c r="S34">
        <v>1401.766429</v>
      </c>
      <c r="T34">
        <v>242.21666669999999</v>
      </c>
      <c r="U34">
        <v>327.56833330000001</v>
      </c>
      <c r="V34">
        <v>36.647071429999997</v>
      </c>
      <c r="W34">
        <v>40.27004762</v>
      </c>
      <c r="X34">
        <v>79.767761899999996</v>
      </c>
      <c r="Y34" s="1">
        <v>0.46296296296296297</v>
      </c>
      <c r="Z34" t="s">
        <v>47</v>
      </c>
      <c r="AA34" t="s">
        <v>32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20.006196429999999</v>
      </c>
      <c r="H35">
        <v>46.816535709999997</v>
      </c>
      <c r="I35">
        <v>71.388857139999999</v>
      </c>
      <c r="J35">
        <v>82.268142859999998</v>
      </c>
      <c r="K35">
        <v>24.425714289999998</v>
      </c>
      <c r="L35">
        <v>20.950517860000001</v>
      </c>
      <c r="M35">
        <v>26.82316071</v>
      </c>
      <c r="N35">
        <v>20.615035710000001</v>
      </c>
      <c r="O35">
        <v>16.55503929</v>
      </c>
      <c r="P35">
        <v>21.584875</v>
      </c>
      <c r="Q35">
        <v>8.5127017859999992</v>
      </c>
      <c r="R35">
        <v>5.9931821430000003</v>
      </c>
      <c r="S35">
        <v>1390.1405360000001</v>
      </c>
      <c r="T35">
        <v>240.53464289999999</v>
      </c>
      <c r="U35">
        <v>323.84607140000003</v>
      </c>
      <c r="V35">
        <v>36.647071429999997</v>
      </c>
      <c r="W35">
        <v>39.812428570000002</v>
      </c>
      <c r="X35">
        <v>78.594696429999999</v>
      </c>
      <c r="Y35" s="1">
        <v>0.46299768518518519</v>
      </c>
      <c r="Z35" t="s">
        <v>47</v>
      </c>
      <c r="AA35" t="s">
        <v>32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20.806442860000001</v>
      </c>
      <c r="H36">
        <v>47.536771430000002</v>
      </c>
      <c r="I36">
        <v>74.492714289999995</v>
      </c>
      <c r="J36">
        <v>84.618657139999996</v>
      </c>
      <c r="K36">
        <v>26.054085709999999</v>
      </c>
      <c r="L36">
        <v>21.78854286</v>
      </c>
      <c r="M36">
        <v>26.823157139999999</v>
      </c>
      <c r="N36">
        <v>21.041557139999998</v>
      </c>
      <c r="O36">
        <v>17.168185709999999</v>
      </c>
      <c r="P36">
        <v>22.06452857</v>
      </c>
      <c r="Q36">
        <v>9.0802157139999995</v>
      </c>
      <c r="R36">
        <v>5.9931814289999998</v>
      </c>
      <c r="S36">
        <v>1379.1788570000001</v>
      </c>
      <c r="T36">
        <v>239.5254286</v>
      </c>
      <c r="U36">
        <v>322.8888571</v>
      </c>
      <c r="V36">
        <v>36.647071429999997</v>
      </c>
      <c r="W36">
        <v>40.63614286</v>
      </c>
      <c r="X36">
        <v>77.890871430000004</v>
      </c>
      <c r="Y36" s="1">
        <v>0.46303240740740742</v>
      </c>
      <c r="Z36" t="s">
        <v>47</v>
      </c>
      <c r="AA36" t="s">
        <v>32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21.339938100000001</v>
      </c>
      <c r="H37">
        <v>28.810166670000001</v>
      </c>
      <c r="I37">
        <v>68.284999999999997</v>
      </c>
      <c r="J37">
        <v>80.309357140000003</v>
      </c>
      <c r="K37">
        <v>23.882928570000001</v>
      </c>
      <c r="L37">
        <v>25.140619050000002</v>
      </c>
      <c r="M37">
        <v>25.829714289999998</v>
      </c>
      <c r="N37">
        <v>18.95635476</v>
      </c>
      <c r="O37">
        <v>15.53312143</v>
      </c>
      <c r="P37">
        <v>20.785430949999999</v>
      </c>
      <c r="Q37">
        <v>6.3057047620000004</v>
      </c>
      <c r="R37">
        <v>3.995454762</v>
      </c>
      <c r="S37">
        <v>1361.9059520000001</v>
      </c>
      <c r="T37">
        <v>224.2747143</v>
      </c>
      <c r="U37">
        <v>282.89999999999998</v>
      </c>
      <c r="V37">
        <v>30.53921429</v>
      </c>
      <c r="W37">
        <v>36.609142859999999</v>
      </c>
      <c r="X37">
        <v>70.383309519999997</v>
      </c>
      <c r="Y37" s="1">
        <v>0.46608796296296301</v>
      </c>
      <c r="Z37" t="s">
        <v>48</v>
      </c>
      <c r="AA37" t="s">
        <v>32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20.006196429999999</v>
      </c>
      <c r="H38">
        <v>25.208892859999999</v>
      </c>
      <c r="I38">
        <v>69.836928569999998</v>
      </c>
      <c r="J38">
        <v>79.33</v>
      </c>
      <c r="K38">
        <v>22.79732143</v>
      </c>
      <c r="L38">
        <v>23.045571429999999</v>
      </c>
      <c r="M38">
        <v>26.078071430000001</v>
      </c>
      <c r="N38">
        <v>18.48244643</v>
      </c>
      <c r="O38">
        <v>17.781337499999999</v>
      </c>
      <c r="P38">
        <v>20.385714289999999</v>
      </c>
      <c r="Q38">
        <v>6.6209910709999997</v>
      </c>
      <c r="R38">
        <v>4.4948857139999996</v>
      </c>
      <c r="S38">
        <v>1353.6016070000001</v>
      </c>
      <c r="T38">
        <v>223.71410710000001</v>
      </c>
      <c r="U38">
        <v>280.77285710000001</v>
      </c>
      <c r="V38">
        <v>30.53921429</v>
      </c>
      <c r="W38">
        <v>37.066749999999999</v>
      </c>
      <c r="X38">
        <v>70.383303569999995</v>
      </c>
      <c r="Y38" s="1">
        <v>0.46612268518518518</v>
      </c>
      <c r="Z38" t="s">
        <v>48</v>
      </c>
      <c r="AA38" t="s">
        <v>32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20.806442860000001</v>
      </c>
      <c r="H39">
        <v>44.655771430000001</v>
      </c>
      <c r="I39">
        <v>70.768085709999994</v>
      </c>
      <c r="J39">
        <v>81.092885710000004</v>
      </c>
      <c r="K39">
        <v>24.751385710000001</v>
      </c>
      <c r="L39">
        <v>23.464585710000001</v>
      </c>
      <c r="M39">
        <v>25.63101429</v>
      </c>
      <c r="N39">
        <v>18.1981</v>
      </c>
      <c r="O39">
        <v>15.69662857</v>
      </c>
      <c r="P39">
        <v>21.1052</v>
      </c>
      <c r="Q39">
        <v>6.8101614289999999</v>
      </c>
      <c r="R39">
        <v>4.7945457139999998</v>
      </c>
      <c r="S39">
        <v>1341.9754290000001</v>
      </c>
      <c r="T39">
        <v>222.03200000000001</v>
      </c>
      <c r="U39">
        <v>279.49671430000001</v>
      </c>
      <c r="V39">
        <v>30.53921429</v>
      </c>
      <c r="W39">
        <v>36.243042860000003</v>
      </c>
      <c r="X39">
        <v>69.444871430000006</v>
      </c>
      <c r="Y39" s="1">
        <v>0.46615740740740735</v>
      </c>
      <c r="Z39" t="s">
        <v>48</v>
      </c>
      <c r="AA39" t="s">
        <v>32</v>
      </c>
    </row>
    <row r="40" spans="1:27" x14ac:dyDescent="0.2">
      <c r="F40" t="s">
        <v>54</v>
      </c>
      <c r="G40">
        <f>AVERAGE(G31:G39)</f>
        <v>20.717525796666667</v>
      </c>
      <c r="H40">
        <f t="shared" ref="H40:X40" si="6">AVERAGE(H31:H39)</f>
        <v>40.654351587777775</v>
      </c>
      <c r="I40">
        <f t="shared" si="6"/>
        <v>74.446739021111114</v>
      </c>
      <c r="J40">
        <f t="shared" si="6"/>
        <v>83.813385713333346</v>
      </c>
      <c r="K40">
        <f t="shared" si="6"/>
        <v>24.075911904444446</v>
      </c>
      <c r="L40">
        <f t="shared" si="6"/>
        <v>21.804060054444442</v>
      </c>
      <c r="M40">
        <f t="shared" si="6"/>
        <v>25.504074867777778</v>
      </c>
      <c r="N40">
        <f t="shared" si="6"/>
        <v>19.061668783333335</v>
      </c>
      <c r="O40">
        <f t="shared" si="6"/>
        <v>17.027390145555554</v>
      </c>
      <c r="P40">
        <f t="shared" si="6"/>
        <v>21.362803967777779</v>
      </c>
      <c r="Q40" s="2">
        <f t="shared" si="6"/>
        <v>7.7840430555555553</v>
      </c>
      <c r="R40" s="2">
        <f t="shared" si="6"/>
        <v>5.4715528042222221</v>
      </c>
      <c r="S40" s="2">
        <f t="shared" si="6"/>
        <v>1513.6348281111113</v>
      </c>
      <c r="T40">
        <f t="shared" si="6"/>
        <v>243.67447223333329</v>
      </c>
      <c r="U40" s="2">
        <f t="shared" si="6"/>
        <v>299.96378437777776</v>
      </c>
      <c r="V40">
        <f t="shared" si="6"/>
        <v>33.943779102222223</v>
      </c>
      <c r="W40">
        <f t="shared" si="6"/>
        <v>38.917543122222227</v>
      </c>
      <c r="X40">
        <f t="shared" si="6"/>
        <v>76.196453702222215</v>
      </c>
    </row>
    <row r="41" spans="1:27" x14ac:dyDescent="0.2">
      <c r="F41" t="s">
        <v>55</v>
      </c>
      <c r="G41">
        <f>STDEV(G31:G39)</f>
        <v>0.5813645975337679</v>
      </c>
      <c r="H41">
        <f t="shared" ref="H41:X41" si="7">STDEV(H31:H39)</f>
        <v>10.109966871911269</v>
      </c>
      <c r="I41">
        <f t="shared" si="7"/>
        <v>5.0458628827183754</v>
      </c>
      <c r="J41">
        <f t="shared" si="7"/>
        <v>3.2812135884391962</v>
      </c>
      <c r="K41">
        <f t="shared" si="7"/>
        <v>1.2434326858361835</v>
      </c>
      <c r="L41">
        <f t="shared" si="7"/>
        <v>1.8376622287276758</v>
      </c>
      <c r="M41">
        <f t="shared" si="7"/>
        <v>1.3205581982000563</v>
      </c>
      <c r="N41">
        <f t="shared" si="7"/>
        <v>1.389930746031061</v>
      </c>
      <c r="O41">
        <f t="shared" si="7"/>
        <v>1.2146812359429624</v>
      </c>
      <c r="P41">
        <f t="shared" si="7"/>
        <v>0.64919366342192553</v>
      </c>
      <c r="Q41" s="2">
        <f t="shared" si="7"/>
        <v>1.0608358366600878</v>
      </c>
      <c r="R41" s="2">
        <f t="shared" si="7"/>
        <v>0.80805798548258145</v>
      </c>
      <c r="S41" s="2">
        <f t="shared" si="7"/>
        <v>214.12309487741595</v>
      </c>
      <c r="T41">
        <f t="shared" si="7"/>
        <v>19.021457473033085</v>
      </c>
      <c r="U41" s="2">
        <f t="shared" si="7"/>
        <v>20.206015345649465</v>
      </c>
      <c r="V41">
        <f t="shared" si="7"/>
        <v>2.7063194774933486</v>
      </c>
      <c r="W41">
        <f t="shared" si="7"/>
        <v>1.7502017707313062</v>
      </c>
      <c r="X41">
        <f t="shared" si="7"/>
        <v>4.6476969097261689</v>
      </c>
    </row>
    <row r="42" spans="1:27" x14ac:dyDescent="0.2">
      <c r="F42" t="s">
        <v>56</v>
      </c>
      <c r="G42">
        <f>G41*100/G40</f>
        <v>2.8061487806970957</v>
      </c>
      <c r="H42">
        <f t="shared" ref="H42:X42" si="8">H41*100/H40</f>
        <v>24.868105078696431</v>
      </c>
      <c r="I42">
        <f t="shared" si="8"/>
        <v>6.7778158574380312</v>
      </c>
      <c r="J42">
        <f t="shared" si="8"/>
        <v>3.9149039983445131</v>
      </c>
      <c r="K42">
        <f t="shared" si="8"/>
        <v>5.1646338081451617</v>
      </c>
      <c r="L42">
        <f t="shared" si="8"/>
        <v>8.4280735979402834</v>
      </c>
      <c r="M42">
        <f t="shared" si="8"/>
        <v>5.1778321897434081</v>
      </c>
      <c r="N42">
        <f t="shared" si="8"/>
        <v>7.2917579348894881</v>
      </c>
      <c r="O42">
        <f t="shared" si="8"/>
        <v>7.1336900462107256</v>
      </c>
      <c r="P42">
        <f t="shared" si="8"/>
        <v>3.0388972552532225</v>
      </c>
      <c r="Q42" s="2">
        <f t="shared" si="8"/>
        <v>13.628339785491782</v>
      </c>
      <c r="R42" s="2">
        <f t="shared" si="8"/>
        <v>14.768348481605239</v>
      </c>
      <c r="S42" s="2">
        <f t="shared" si="8"/>
        <v>14.146284883298009</v>
      </c>
      <c r="T42">
        <f t="shared" si="8"/>
        <v>7.8060936374241408</v>
      </c>
      <c r="U42" s="2">
        <f t="shared" si="8"/>
        <v>6.7361516282918288</v>
      </c>
      <c r="V42">
        <f t="shared" si="8"/>
        <v>7.9729468817930531</v>
      </c>
      <c r="W42">
        <f t="shared" si="8"/>
        <v>4.4972051941581253</v>
      </c>
      <c r="X42">
        <f t="shared" si="8"/>
        <v>6.099623649007988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s="2" t="s">
        <v>15</v>
      </c>
      <c r="R44" s="2" t="s">
        <v>16</v>
      </c>
      <c r="S44" s="2" t="s">
        <v>17</v>
      </c>
      <c r="T44" t="s">
        <v>18</v>
      </c>
      <c r="U44" s="2" t="s">
        <v>19</v>
      </c>
      <c r="V44" t="s">
        <v>20</v>
      </c>
      <c r="W44" t="s">
        <v>21</v>
      </c>
      <c r="X44" t="s">
        <v>22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18.67244762</v>
      </c>
      <c r="H45">
        <v>21.607628569999999</v>
      </c>
      <c r="I45">
        <v>68.284999999999997</v>
      </c>
      <c r="J45">
        <v>70.515547620000007</v>
      </c>
      <c r="K45">
        <v>21.711742860000001</v>
      </c>
      <c r="L45">
        <v>19.553821429999999</v>
      </c>
      <c r="M45">
        <v>23.842809519999999</v>
      </c>
      <c r="N45">
        <v>18.008538099999999</v>
      </c>
      <c r="O45">
        <v>17.168188099999998</v>
      </c>
      <c r="P45">
        <v>19.186552379999998</v>
      </c>
      <c r="Q45">
        <v>7.5668476189999998</v>
      </c>
      <c r="R45">
        <v>5.9931809520000003</v>
      </c>
      <c r="S45">
        <v>1683.0057139999999</v>
      </c>
      <c r="T45">
        <v>269.12976190000001</v>
      </c>
      <c r="U45">
        <v>285.0271429</v>
      </c>
      <c r="V45">
        <v>36.647071429999997</v>
      </c>
      <c r="W45">
        <v>40.27004762</v>
      </c>
      <c r="X45">
        <v>78.203690480000006</v>
      </c>
      <c r="Y45" s="1">
        <v>0.4699652777777778</v>
      </c>
      <c r="Z45" t="s">
        <v>27</v>
      </c>
      <c r="AA45" t="s">
        <v>32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18.00557143</v>
      </c>
      <c r="H46">
        <v>43.215249999999997</v>
      </c>
      <c r="I46">
        <v>71.388857139999999</v>
      </c>
      <c r="J46">
        <v>71.984624999999994</v>
      </c>
      <c r="K46">
        <v>21.168946429999998</v>
      </c>
      <c r="L46">
        <v>18.85546429</v>
      </c>
      <c r="M46">
        <v>23.842803570000001</v>
      </c>
      <c r="N46">
        <v>17.77158214</v>
      </c>
      <c r="O46">
        <v>17.168187499999998</v>
      </c>
      <c r="P46">
        <v>19.786124999999998</v>
      </c>
      <c r="Q46">
        <v>7.5668464289999999</v>
      </c>
      <c r="R46">
        <v>5.9931821430000003</v>
      </c>
      <c r="S46">
        <v>1670.826071</v>
      </c>
      <c r="T46">
        <v>269.12964290000002</v>
      </c>
      <c r="U46">
        <v>301.51178570000002</v>
      </c>
      <c r="V46">
        <v>35.120107140000002</v>
      </c>
      <c r="W46">
        <v>41.185267860000003</v>
      </c>
      <c r="X46">
        <v>77.421642860000006</v>
      </c>
      <c r="Y46" s="1">
        <v>0.47</v>
      </c>
      <c r="Z46" t="s">
        <v>27</v>
      </c>
      <c r="AA46" t="s">
        <v>32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17.60544286</v>
      </c>
      <c r="H47">
        <v>36.012714289999998</v>
      </c>
      <c r="I47">
        <v>72.009628570000004</v>
      </c>
      <c r="J47">
        <v>71.690799999999996</v>
      </c>
      <c r="K47">
        <v>22.145971429999999</v>
      </c>
      <c r="L47">
        <v>20.112500000000001</v>
      </c>
      <c r="M47">
        <v>23.8428</v>
      </c>
      <c r="N47">
        <v>17.62941429</v>
      </c>
      <c r="O47">
        <v>17.168185709999999</v>
      </c>
      <c r="P47">
        <v>19.666214289999999</v>
      </c>
      <c r="Q47">
        <v>8.3235314290000009</v>
      </c>
      <c r="R47">
        <v>5.9931814289999998</v>
      </c>
      <c r="S47">
        <v>1659.5314289999999</v>
      </c>
      <c r="T47">
        <v>267.78399999999999</v>
      </c>
      <c r="U47">
        <v>280.77285710000001</v>
      </c>
      <c r="V47">
        <v>35.4255</v>
      </c>
      <c r="W47">
        <v>40.63614286</v>
      </c>
      <c r="X47">
        <v>76.952428569999995</v>
      </c>
      <c r="Y47" s="1">
        <v>0.47003472222222226</v>
      </c>
      <c r="Z47" t="s">
        <v>27</v>
      </c>
      <c r="AA47" t="s">
        <v>32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21.339938100000001</v>
      </c>
      <c r="H48">
        <v>50.417809519999999</v>
      </c>
      <c r="I48">
        <v>76.561976189999996</v>
      </c>
      <c r="J48">
        <v>92.061952379999994</v>
      </c>
      <c r="K48">
        <v>26.054095239999999</v>
      </c>
      <c r="L48">
        <v>25.140619050000002</v>
      </c>
      <c r="M48">
        <v>26.823142860000001</v>
      </c>
      <c r="N48">
        <v>21.799807139999999</v>
      </c>
      <c r="O48">
        <v>21.25585238</v>
      </c>
      <c r="P48">
        <v>23.18375</v>
      </c>
      <c r="Q48">
        <v>8.8279880950000003</v>
      </c>
      <c r="R48">
        <v>5.9931809520000003</v>
      </c>
      <c r="S48">
        <v>1503.6328570000001</v>
      </c>
      <c r="T48">
        <v>260.15857140000003</v>
      </c>
      <c r="U48">
        <v>340.33071430000001</v>
      </c>
      <c r="V48">
        <v>38.683</v>
      </c>
      <c r="W48">
        <v>42.100499999999997</v>
      </c>
      <c r="X48">
        <v>90.716261900000006</v>
      </c>
      <c r="Y48" s="1">
        <v>0.47365740740740742</v>
      </c>
      <c r="Z48" t="s">
        <v>47</v>
      </c>
      <c r="AA48" t="s">
        <v>32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22.006803569999999</v>
      </c>
      <c r="H49">
        <v>34.212071430000002</v>
      </c>
      <c r="I49">
        <v>79.148517859999998</v>
      </c>
      <c r="J49">
        <v>94.020732140000007</v>
      </c>
      <c r="K49">
        <v>27.682464289999999</v>
      </c>
      <c r="L49">
        <v>25.140625</v>
      </c>
      <c r="M49">
        <v>26.82316071</v>
      </c>
      <c r="N49">
        <v>22.036767860000001</v>
      </c>
      <c r="O49">
        <v>20.84708929</v>
      </c>
      <c r="P49">
        <v>22.784035710000001</v>
      </c>
      <c r="Q49">
        <v>8.5127017859999992</v>
      </c>
      <c r="R49">
        <v>5.9931821430000003</v>
      </c>
      <c r="S49">
        <v>1491.4530360000001</v>
      </c>
      <c r="T49">
        <v>259.0373214</v>
      </c>
      <c r="U49">
        <v>338.20375000000001</v>
      </c>
      <c r="V49">
        <v>38.174017859999999</v>
      </c>
      <c r="W49">
        <v>42.558124999999997</v>
      </c>
      <c r="X49">
        <v>90.325249999999997</v>
      </c>
      <c r="Y49" s="1">
        <v>0.47369212962962964</v>
      </c>
      <c r="Z49" t="s">
        <v>47</v>
      </c>
      <c r="AA49" t="s">
        <v>32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22.406942860000001</v>
      </c>
      <c r="H50">
        <v>41.774742860000003</v>
      </c>
      <c r="I50">
        <v>80.700457139999997</v>
      </c>
      <c r="J50">
        <v>94.020728570000003</v>
      </c>
      <c r="K50">
        <v>27.3568</v>
      </c>
      <c r="L50">
        <v>25.140628570000001</v>
      </c>
      <c r="M50">
        <v>26.823157139999999</v>
      </c>
      <c r="N50">
        <v>21.61024286</v>
      </c>
      <c r="O50">
        <v>21.092342859999999</v>
      </c>
      <c r="P50">
        <v>22.5442</v>
      </c>
      <c r="Q50">
        <v>9.0802157139999995</v>
      </c>
      <c r="R50">
        <v>5.9931814289999998</v>
      </c>
      <c r="S50">
        <v>1477.5014289999999</v>
      </c>
      <c r="T50">
        <v>257.01885709999999</v>
      </c>
      <c r="U50">
        <v>335.65128570000002</v>
      </c>
      <c r="V50">
        <v>37.868628569999998</v>
      </c>
      <c r="W50">
        <v>41.734414289999997</v>
      </c>
      <c r="X50">
        <v>89.152199999999993</v>
      </c>
      <c r="Y50" s="1">
        <v>0.47372685185185182</v>
      </c>
      <c r="Z50" t="s">
        <v>47</v>
      </c>
      <c r="AA50" t="s">
        <v>32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21.339938100000001</v>
      </c>
      <c r="H51">
        <v>38.413571429999998</v>
      </c>
      <c r="I51">
        <v>72.423476190000002</v>
      </c>
      <c r="J51">
        <v>82.268142859999998</v>
      </c>
      <c r="K51">
        <v>21.711742860000001</v>
      </c>
      <c r="L51">
        <v>19.553821429999999</v>
      </c>
      <c r="M51">
        <v>24.8362619</v>
      </c>
      <c r="N51">
        <v>20.851990480000001</v>
      </c>
      <c r="O51">
        <v>19.62078571</v>
      </c>
      <c r="P51">
        <v>21.584869049999998</v>
      </c>
      <c r="Q51">
        <v>8.8279880950000003</v>
      </c>
      <c r="R51">
        <v>5.9931809520000003</v>
      </c>
      <c r="S51">
        <v>1472.63</v>
      </c>
      <c r="T51">
        <v>253.43047619999999</v>
      </c>
      <c r="U51">
        <v>325.4411905</v>
      </c>
      <c r="V51">
        <v>36.647071429999997</v>
      </c>
      <c r="W51">
        <v>42.100499999999997</v>
      </c>
      <c r="X51">
        <v>82.895904759999993</v>
      </c>
      <c r="Y51" s="1">
        <v>0.47689814814814818</v>
      </c>
      <c r="Z51" t="s">
        <v>48</v>
      </c>
      <c r="AA51" t="s">
        <v>32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20.006196429999999</v>
      </c>
      <c r="H52">
        <v>32.411446429999998</v>
      </c>
      <c r="I52">
        <v>72.94078571</v>
      </c>
      <c r="J52">
        <v>82.268142859999998</v>
      </c>
      <c r="K52">
        <v>22.79732143</v>
      </c>
      <c r="L52">
        <v>18.85546429</v>
      </c>
      <c r="M52">
        <v>24.58789286</v>
      </c>
      <c r="N52">
        <v>20.615035710000001</v>
      </c>
      <c r="O52">
        <v>19.62078571</v>
      </c>
      <c r="P52">
        <v>21.584875</v>
      </c>
      <c r="Q52">
        <v>8.5127017859999992</v>
      </c>
      <c r="R52">
        <v>5.9931821430000003</v>
      </c>
      <c r="S52">
        <v>1459.896786</v>
      </c>
      <c r="T52">
        <v>252.30910710000001</v>
      </c>
      <c r="U52">
        <v>323.84607140000003</v>
      </c>
      <c r="V52">
        <v>36.647071429999997</v>
      </c>
      <c r="W52">
        <v>41.185267860000003</v>
      </c>
      <c r="X52">
        <v>80.94080357</v>
      </c>
      <c r="Y52" s="1">
        <v>0.47693287037037035</v>
      </c>
      <c r="Z52" t="s">
        <v>48</v>
      </c>
      <c r="AA52" t="s">
        <v>32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20.806442860000001</v>
      </c>
      <c r="H53">
        <v>46.096271430000002</v>
      </c>
      <c r="I53">
        <v>73.251171429999999</v>
      </c>
      <c r="J53">
        <v>82.268142859999998</v>
      </c>
      <c r="K53">
        <v>23.448685709999999</v>
      </c>
      <c r="L53">
        <v>18.436457140000002</v>
      </c>
      <c r="M53">
        <v>24.438871429999999</v>
      </c>
      <c r="N53">
        <v>20.472857139999999</v>
      </c>
      <c r="O53">
        <v>17.168185709999999</v>
      </c>
      <c r="P53">
        <v>21.58487143</v>
      </c>
      <c r="Q53">
        <v>8.3235314290000009</v>
      </c>
      <c r="R53">
        <v>5.9931814289999998</v>
      </c>
      <c r="S53">
        <v>1446.941429</v>
      </c>
      <c r="T53">
        <v>250.2905714</v>
      </c>
      <c r="U53">
        <v>321.61257139999998</v>
      </c>
      <c r="V53">
        <v>36.647071429999997</v>
      </c>
      <c r="W53">
        <v>40.63614286</v>
      </c>
      <c r="X53">
        <v>80.706199999999995</v>
      </c>
      <c r="Y53" s="1">
        <v>0.47696759259259264</v>
      </c>
      <c r="Z53" t="s">
        <v>48</v>
      </c>
      <c r="AA53" t="s">
        <v>32</v>
      </c>
    </row>
    <row r="54" spans="1:27" x14ac:dyDescent="0.2">
      <c r="F54" t="s">
        <v>54</v>
      </c>
      <c r="G54">
        <f>AVERAGE(G45:G53)</f>
        <v>20.243302647777778</v>
      </c>
      <c r="H54">
        <f t="shared" ref="H54:X54" si="9">AVERAGE(H45:H53)</f>
        <v>38.240167328888887</v>
      </c>
      <c r="I54">
        <f t="shared" si="9"/>
        <v>74.078874470000002</v>
      </c>
      <c r="J54">
        <f t="shared" si="9"/>
        <v>82.344312698888899</v>
      </c>
      <c r="K54">
        <f t="shared" si="9"/>
        <v>23.786418916666669</v>
      </c>
      <c r="L54">
        <f t="shared" si="9"/>
        <v>21.198822355555553</v>
      </c>
      <c r="M54">
        <f t="shared" si="9"/>
        <v>25.095655554444448</v>
      </c>
      <c r="N54">
        <f t="shared" si="9"/>
        <v>20.088470635555556</v>
      </c>
      <c r="O54">
        <f t="shared" si="9"/>
        <v>19.012178107777778</v>
      </c>
      <c r="P54">
        <f t="shared" si="9"/>
        <v>21.32283254</v>
      </c>
      <c r="Q54" s="2">
        <f t="shared" si="9"/>
        <v>8.3935947091111114</v>
      </c>
      <c r="R54" s="2">
        <f t="shared" si="9"/>
        <v>5.9931815080000002</v>
      </c>
      <c r="S54" s="2">
        <f t="shared" si="9"/>
        <v>1540.6020834444446</v>
      </c>
      <c r="T54">
        <f t="shared" si="9"/>
        <v>259.80981215555556</v>
      </c>
      <c r="U54" s="2">
        <f t="shared" si="9"/>
        <v>316.933041</v>
      </c>
      <c r="V54">
        <f t="shared" si="9"/>
        <v>36.873282143333327</v>
      </c>
      <c r="W54">
        <f t="shared" si="9"/>
        <v>41.378489816666665</v>
      </c>
      <c r="X54">
        <f t="shared" si="9"/>
        <v>83.034931348888875</v>
      </c>
    </row>
    <row r="55" spans="1:27" x14ac:dyDescent="0.2">
      <c r="F55" t="s">
        <v>55</v>
      </c>
      <c r="G55">
        <f>STDEV(G45:G53)</f>
        <v>1.7678790307591208</v>
      </c>
      <c r="H55">
        <f t="shared" ref="H55:X55" si="10">STDEV(H45:H53)</f>
        <v>8.5080147377943955</v>
      </c>
      <c r="I55">
        <f t="shared" si="10"/>
        <v>3.9610615737333816</v>
      </c>
      <c r="J55">
        <f t="shared" si="10"/>
        <v>9.5385240629793113</v>
      </c>
      <c r="K55">
        <f t="shared" si="10"/>
        <v>2.5571545649143195</v>
      </c>
      <c r="L55">
        <f t="shared" si="10"/>
        <v>2.9962241546981292</v>
      </c>
      <c r="M55">
        <f t="shared" si="10"/>
        <v>1.3424850981776859</v>
      </c>
      <c r="N55">
        <f t="shared" si="10"/>
        <v>1.7954582106148458</v>
      </c>
      <c r="O55">
        <f t="shared" si="10"/>
        <v>1.8394999845851661</v>
      </c>
      <c r="P55">
        <f t="shared" si="10"/>
        <v>1.456254087733386</v>
      </c>
      <c r="Q55" s="2">
        <f t="shared" si="10"/>
        <v>0.53080808907344412</v>
      </c>
      <c r="R55" s="2">
        <f t="shared" si="10"/>
        <v>5.1911053737013543E-7</v>
      </c>
      <c r="S55" s="2">
        <f t="shared" si="10"/>
        <v>99.405220360147425</v>
      </c>
      <c r="T55">
        <f t="shared" si="10"/>
        <v>7.3602703189929937</v>
      </c>
      <c r="U55" s="2">
        <f t="shared" si="10"/>
        <v>22.51583834807365</v>
      </c>
      <c r="V55">
        <f t="shared" si="10"/>
        <v>1.1901726507425001</v>
      </c>
      <c r="W55">
        <f t="shared" si="10"/>
        <v>0.78789992755437099</v>
      </c>
      <c r="X55">
        <f t="shared" si="10"/>
        <v>5.604094330375494</v>
      </c>
    </row>
    <row r="56" spans="1:27" x14ac:dyDescent="0.2">
      <c r="F56" t="s">
        <v>56</v>
      </c>
      <c r="G56">
        <f>G55*100/G54</f>
        <v>8.7331551650401806</v>
      </c>
      <c r="H56">
        <f t="shared" ref="H56:X56" si="11">H55*100/H54</f>
        <v>22.24889515942818</v>
      </c>
      <c r="I56">
        <f t="shared" si="11"/>
        <v>5.3470866047478998</v>
      </c>
      <c r="J56">
        <f t="shared" si="11"/>
        <v>11.583707180675779</v>
      </c>
      <c r="K56">
        <f t="shared" si="11"/>
        <v>10.750481499014432</v>
      </c>
      <c r="L56">
        <f t="shared" si="11"/>
        <v>14.133917933950286</v>
      </c>
      <c r="M56">
        <f t="shared" si="11"/>
        <v>5.349472123831136</v>
      </c>
      <c r="N56">
        <f t="shared" si="11"/>
        <v>8.9377546115281543</v>
      </c>
      <c r="O56">
        <f t="shared" si="11"/>
        <v>9.6753774036686337</v>
      </c>
      <c r="P56">
        <f t="shared" si="11"/>
        <v>6.8295527106990352</v>
      </c>
      <c r="Q56" s="2">
        <f t="shared" si="11"/>
        <v>6.3239661607351678</v>
      </c>
      <c r="R56" s="2">
        <f t="shared" si="11"/>
        <v>8.6616855617871833E-6</v>
      </c>
      <c r="S56" s="2">
        <f t="shared" si="11"/>
        <v>6.4523618024648783</v>
      </c>
      <c r="T56">
        <f t="shared" si="11"/>
        <v>2.8329454757413814</v>
      </c>
      <c r="U56" s="2">
        <f t="shared" si="11"/>
        <v>7.1042887409374424</v>
      </c>
      <c r="V56">
        <f t="shared" si="11"/>
        <v>3.2277372166548042</v>
      </c>
      <c r="W56">
        <f t="shared" si="11"/>
        <v>1.9041292493884494</v>
      </c>
      <c r="X56">
        <f t="shared" si="11"/>
        <v>6.7490804644959645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s="2" t="s">
        <v>15</v>
      </c>
      <c r="R58" s="2" t="s">
        <v>16</v>
      </c>
      <c r="S58" s="2" t="s">
        <v>17</v>
      </c>
      <c r="T58" t="s">
        <v>18</v>
      </c>
      <c r="U58" s="2" t="s">
        <v>19</v>
      </c>
      <c r="V58" t="s">
        <v>20</v>
      </c>
      <c r="W58" t="s">
        <v>21</v>
      </c>
      <c r="X58" t="s">
        <v>22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18.67244762</v>
      </c>
      <c r="H59">
        <v>50.417809519999999</v>
      </c>
      <c r="I59">
        <v>88.977404759999999</v>
      </c>
      <c r="J59">
        <v>86.185666670000003</v>
      </c>
      <c r="K59">
        <v>23.882928570000001</v>
      </c>
      <c r="L59">
        <v>19.553821429999999</v>
      </c>
      <c r="M59">
        <v>25.829714289999998</v>
      </c>
      <c r="N59">
        <v>18.95635476</v>
      </c>
      <c r="O59">
        <v>20.43831905</v>
      </c>
      <c r="P59">
        <v>22.384309519999999</v>
      </c>
      <c r="Q59">
        <v>11.35026905</v>
      </c>
      <c r="R59">
        <v>5.9931809520000003</v>
      </c>
      <c r="S59">
        <v>1512.4904759999999</v>
      </c>
      <c r="T59">
        <v>199.6045</v>
      </c>
      <c r="U59">
        <v>187.18192859999999</v>
      </c>
      <c r="V59">
        <v>34.611119049999999</v>
      </c>
      <c r="W59">
        <v>32.948214290000003</v>
      </c>
      <c r="X59">
        <v>57.870714290000002</v>
      </c>
      <c r="Y59" s="1">
        <v>0.48063657407407406</v>
      </c>
      <c r="Z59" t="s">
        <v>27</v>
      </c>
      <c r="AA59" t="s">
        <v>32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20.006196429999999</v>
      </c>
      <c r="H60">
        <v>50.417803569999997</v>
      </c>
      <c r="I60">
        <v>90.012035710000006</v>
      </c>
      <c r="J60">
        <v>85.206285710000003</v>
      </c>
      <c r="K60">
        <v>24.425714289999998</v>
      </c>
      <c r="L60">
        <v>18.85546429</v>
      </c>
      <c r="M60">
        <v>25.332982139999999</v>
      </c>
      <c r="N60">
        <v>19.193303570000001</v>
      </c>
      <c r="O60">
        <v>20.23392857</v>
      </c>
      <c r="P60">
        <v>22.784035710000001</v>
      </c>
      <c r="Q60">
        <v>11.35026964</v>
      </c>
      <c r="R60">
        <v>7.4914767859999998</v>
      </c>
      <c r="S60">
        <v>1503.079107</v>
      </c>
      <c r="T60">
        <v>198.48303569999999</v>
      </c>
      <c r="U60">
        <v>208.98446430000001</v>
      </c>
      <c r="V60">
        <v>33.59314286</v>
      </c>
      <c r="W60">
        <v>34.321071430000003</v>
      </c>
      <c r="X60">
        <v>57.479696429999997</v>
      </c>
      <c r="Y60" s="1">
        <v>0.48067129629629629</v>
      </c>
      <c r="Z60" t="s">
        <v>27</v>
      </c>
      <c r="AA60" t="s">
        <v>32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19.20594286</v>
      </c>
      <c r="H61">
        <v>31.691185709999999</v>
      </c>
      <c r="I61">
        <v>90.632814289999999</v>
      </c>
      <c r="J61">
        <v>86.969171430000003</v>
      </c>
      <c r="K61">
        <v>24.751385710000001</v>
      </c>
      <c r="L61">
        <v>18.436457140000002</v>
      </c>
      <c r="M61">
        <v>25.034942860000001</v>
      </c>
      <c r="N61">
        <v>19.33548571</v>
      </c>
      <c r="O61">
        <v>20.111314289999999</v>
      </c>
      <c r="P61">
        <v>22.5442</v>
      </c>
      <c r="Q61">
        <v>10.593584290000001</v>
      </c>
      <c r="R61">
        <v>7.1918185709999998</v>
      </c>
      <c r="S61">
        <v>1494.7742860000001</v>
      </c>
      <c r="T61">
        <v>197.81028570000001</v>
      </c>
      <c r="U61">
        <v>186.3311429</v>
      </c>
      <c r="V61">
        <v>34.203928570000002</v>
      </c>
      <c r="W61">
        <v>32.948214290000003</v>
      </c>
      <c r="X61">
        <v>57.245085709999998</v>
      </c>
      <c r="Y61" s="1">
        <v>0.48070601851851852</v>
      </c>
      <c r="Z61" t="s">
        <v>27</v>
      </c>
      <c r="AA61" t="s">
        <v>32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18.67244762</v>
      </c>
      <c r="H62">
        <v>50.417809519999999</v>
      </c>
      <c r="I62">
        <v>95.185142859999999</v>
      </c>
      <c r="J62">
        <v>101.8557857</v>
      </c>
      <c r="K62">
        <v>21.711742860000001</v>
      </c>
      <c r="L62">
        <v>19.553821429999999</v>
      </c>
      <c r="M62">
        <v>20.862452380000001</v>
      </c>
      <c r="N62">
        <v>14.217266670000001</v>
      </c>
      <c r="O62">
        <v>14.715590479999999</v>
      </c>
      <c r="P62">
        <v>19.985990480000002</v>
      </c>
      <c r="Q62">
        <v>6.3057047620000004</v>
      </c>
      <c r="R62">
        <v>3.995454762</v>
      </c>
      <c r="S62">
        <v>1570.067143</v>
      </c>
      <c r="T62">
        <v>208.5754762</v>
      </c>
      <c r="U62">
        <v>202.07140480000001</v>
      </c>
      <c r="V62">
        <v>28.503261899999998</v>
      </c>
      <c r="W62">
        <v>31.117761900000001</v>
      </c>
      <c r="X62">
        <v>54.742571429999998</v>
      </c>
      <c r="Y62" s="1">
        <v>0.48370370370370369</v>
      </c>
      <c r="Z62" t="s">
        <v>47</v>
      </c>
      <c r="AA62" t="s">
        <v>32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20.006196429999999</v>
      </c>
      <c r="H63">
        <v>61.221607140000003</v>
      </c>
      <c r="I63">
        <v>96.219767860000005</v>
      </c>
      <c r="J63">
        <v>102.83517860000001</v>
      </c>
      <c r="K63">
        <v>22.79732143</v>
      </c>
      <c r="L63">
        <v>18.85546429</v>
      </c>
      <c r="M63">
        <v>20.862446429999999</v>
      </c>
      <c r="N63">
        <v>14.217266070000001</v>
      </c>
      <c r="O63">
        <v>11.649841070000001</v>
      </c>
      <c r="P63">
        <v>20.385714289999999</v>
      </c>
      <c r="Q63">
        <v>6.6209910709999997</v>
      </c>
      <c r="R63">
        <v>4.4948857139999996</v>
      </c>
      <c r="S63">
        <v>1561.2091069999999</v>
      </c>
      <c r="T63">
        <v>206.89339290000001</v>
      </c>
      <c r="U63">
        <v>183.45964290000001</v>
      </c>
      <c r="V63">
        <v>29.012250000000002</v>
      </c>
      <c r="W63">
        <v>30.202535709999999</v>
      </c>
      <c r="X63">
        <v>53.960535710000002</v>
      </c>
      <c r="Y63" s="1">
        <v>0.48373842592592592</v>
      </c>
      <c r="Z63" t="s">
        <v>47</v>
      </c>
      <c r="AA63" t="s">
        <v>32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19.20594286</v>
      </c>
      <c r="H64">
        <v>43.215257139999999</v>
      </c>
      <c r="I64">
        <v>95.599000000000004</v>
      </c>
      <c r="J64">
        <v>101.07227140000001</v>
      </c>
      <c r="K64">
        <v>23.448685709999999</v>
      </c>
      <c r="L64">
        <v>20.112500000000001</v>
      </c>
      <c r="M64">
        <v>20.266385710000002</v>
      </c>
      <c r="N64">
        <v>14.21726571</v>
      </c>
      <c r="O64">
        <v>11.77247143</v>
      </c>
      <c r="P64">
        <v>19.666214289999999</v>
      </c>
      <c r="Q64">
        <v>6.0534771430000003</v>
      </c>
      <c r="R64">
        <v>4.7945457139999998</v>
      </c>
      <c r="S64">
        <v>1551.9085709999999</v>
      </c>
      <c r="T64">
        <v>207.2298571</v>
      </c>
      <c r="U64">
        <v>182.5024286</v>
      </c>
      <c r="V64">
        <v>29.317657140000001</v>
      </c>
      <c r="W64">
        <v>30.751671429999998</v>
      </c>
      <c r="X64">
        <v>54.42975714</v>
      </c>
      <c r="Y64" s="1">
        <v>0.48377314814814815</v>
      </c>
      <c r="Z64" t="s">
        <v>47</v>
      </c>
      <c r="AA64" t="s">
        <v>32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24.007428569999998</v>
      </c>
      <c r="H65">
        <v>64.822880949999998</v>
      </c>
      <c r="I65">
        <v>103.462119</v>
      </c>
      <c r="J65">
        <v>113.60838099999999</v>
      </c>
      <c r="K65">
        <v>26.054095239999999</v>
      </c>
      <c r="L65">
        <v>25.140619050000002</v>
      </c>
      <c r="M65">
        <v>23.842809519999999</v>
      </c>
      <c r="N65">
        <v>17.060719049999999</v>
      </c>
      <c r="O65">
        <v>17.168188099999998</v>
      </c>
      <c r="P65">
        <v>23.18375</v>
      </c>
      <c r="Q65">
        <v>7.5668476189999998</v>
      </c>
      <c r="R65">
        <v>5.9931809520000003</v>
      </c>
      <c r="S65">
        <v>1632.072619</v>
      </c>
      <c r="T65">
        <v>246.70214290000001</v>
      </c>
      <c r="U65">
        <v>285.0271429</v>
      </c>
      <c r="V65">
        <v>32.575166670000002</v>
      </c>
      <c r="W65">
        <v>36.609142859999999</v>
      </c>
      <c r="X65">
        <v>73.511452379999994</v>
      </c>
      <c r="Y65" s="1">
        <v>0.48688657407407404</v>
      </c>
      <c r="Z65" t="s">
        <v>48</v>
      </c>
      <c r="AA65" t="s">
        <v>32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22.006803569999999</v>
      </c>
      <c r="H66">
        <v>57.620339289999997</v>
      </c>
      <c r="I66">
        <v>103.97942860000001</v>
      </c>
      <c r="J66">
        <v>113.1186964</v>
      </c>
      <c r="K66">
        <v>27.682464289999999</v>
      </c>
      <c r="L66">
        <v>25.140625</v>
      </c>
      <c r="M66">
        <v>23.097714289999999</v>
      </c>
      <c r="N66">
        <v>17.060719639999999</v>
      </c>
      <c r="O66">
        <v>16.55503929</v>
      </c>
      <c r="P66">
        <v>23.383607139999999</v>
      </c>
      <c r="Q66">
        <v>7.5668464289999999</v>
      </c>
      <c r="R66">
        <v>5.9931821430000003</v>
      </c>
      <c r="S66">
        <v>1622.661071</v>
      </c>
      <c r="T66">
        <v>245.58071430000001</v>
      </c>
      <c r="U66">
        <v>287.15410709999998</v>
      </c>
      <c r="V66">
        <v>32.066178569999998</v>
      </c>
      <c r="W66">
        <v>37.066749999999999</v>
      </c>
      <c r="X66">
        <v>72.729428569999996</v>
      </c>
      <c r="Y66" s="1">
        <v>0.48692129629629632</v>
      </c>
      <c r="Z66" t="s">
        <v>48</v>
      </c>
      <c r="AA66" t="s">
        <v>32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22.406942860000001</v>
      </c>
      <c r="H67">
        <v>64.822885709999994</v>
      </c>
      <c r="I67">
        <v>104.2898143</v>
      </c>
      <c r="J67">
        <v>112.82487140000001</v>
      </c>
      <c r="K67">
        <v>27.3568</v>
      </c>
      <c r="L67">
        <v>23.464585710000001</v>
      </c>
      <c r="M67">
        <v>23.246728569999998</v>
      </c>
      <c r="N67">
        <v>17.06071429</v>
      </c>
      <c r="O67">
        <v>16.67767143</v>
      </c>
      <c r="P67">
        <v>23.02385714</v>
      </c>
      <c r="Q67">
        <v>7.5668471430000004</v>
      </c>
      <c r="R67">
        <v>5.9931814289999998</v>
      </c>
      <c r="S67">
        <v>1611.7</v>
      </c>
      <c r="T67">
        <v>244.90799999999999</v>
      </c>
      <c r="U67">
        <v>283.32542860000001</v>
      </c>
      <c r="V67">
        <v>31.76078571</v>
      </c>
      <c r="W67">
        <v>36.243042860000003</v>
      </c>
      <c r="X67">
        <v>71.321757140000003</v>
      </c>
      <c r="Y67" s="1">
        <v>0.4869560185185185</v>
      </c>
      <c r="Z67" t="s">
        <v>48</v>
      </c>
      <c r="AA67" t="s">
        <v>32</v>
      </c>
    </row>
    <row r="68" spans="1:27" x14ac:dyDescent="0.2">
      <c r="F68" t="s">
        <v>54</v>
      </c>
      <c r="G68">
        <f>AVERAGE(G59:G67)</f>
        <v>20.465594313333334</v>
      </c>
      <c r="H68">
        <f t="shared" ref="H68:X68" si="12">AVERAGE(H59:H67)</f>
        <v>52.738619838888887</v>
      </c>
      <c r="I68">
        <f t="shared" si="12"/>
        <v>96.484169708888899</v>
      </c>
      <c r="J68">
        <f t="shared" si="12"/>
        <v>100.40847870111112</v>
      </c>
      <c r="K68">
        <f t="shared" si="12"/>
        <v>24.679015344444441</v>
      </c>
      <c r="L68">
        <f t="shared" si="12"/>
        <v>21.012595371111111</v>
      </c>
      <c r="M68">
        <f t="shared" si="12"/>
        <v>23.152908465555555</v>
      </c>
      <c r="N68">
        <f t="shared" si="12"/>
        <v>16.813232829999997</v>
      </c>
      <c r="O68">
        <f t="shared" si="12"/>
        <v>16.591373745555558</v>
      </c>
      <c r="P68">
        <f t="shared" si="12"/>
        <v>21.926853174444446</v>
      </c>
      <c r="Q68" s="2">
        <f t="shared" si="12"/>
        <v>8.3305374607777782</v>
      </c>
      <c r="R68" s="2">
        <f t="shared" si="12"/>
        <v>5.7712118914444437</v>
      </c>
      <c r="S68" s="2">
        <f t="shared" si="12"/>
        <v>1562.2180422222223</v>
      </c>
      <c r="T68">
        <f t="shared" si="12"/>
        <v>217.30971164444446</v>
      </c>
      <c r="U68" s="2">
        <f t="shared" si="12"/>
        <v>222.89307674444444</v>
      </c>
      <c r="V68">
        <f t="shared" si="12"/>
        <v>31.738165607777781</v>
      </c>
      <c r="W68">
        <f t="shared" si="12"/>
        <v>33.578711641111113</v>
      </c>
      <c r="X68">
        <f t="shared" si="12"/>
        <v>61.476777644444446</v>
      </c>
    </row>
    <row r="69" spans="1:27" x14ac:dyDescent="0.2">
      <c r="F69" t="s">
        <v>55</v>
      </c>
      <c r="G69">
        <f>STDEV(G59:G67)</f>
        <v>1.894565800519795</v>
      </c>
      <c r="H69">
        <f t="shared" ref="H69:X69" si="13">STDEV(H59:H67)</f>
        <v>10.826463736640582</v>
      </c>
      <c r="I69">
        <f t="shared" si="13"/>
        <v>6.1320680940222525</v>
      </c>
      <c r="J69">
        <f t="shared" si="13"/>
        <v>11.79188326106356</v>
      </c>
      <c r="K69">
        <f t="shared" si="13"/>
        <v>2.0200378396727454</v>
      </c>
      <c r="L69">
        <f t="shared" si="13"/>
        <v>2.7636614395595238</v>
      </c>
      <c r="M69">
        <f t="shared" si="13"/>
        <v>2.0848349820223739</v>
      </c>
      <c r="N69">
        <f t="shared" si="13"/>
        <v>2.1511724465738733</v>
      </c>
      <c r="O69">
        <f t="shared" si="13"/>
        <v>3.3903868716043344</v>
      </c>
      <c r="P69">
        <f t="shared" si="13"/>
        <v>1.4783026577280756</v>
      </c>
      <c r="Q69" s="2">
        <f t="shared" si="13"/>
        <v>2.1597485771493581</v>
      </c>
      <c r="R69" s="2">
        <f t="shared" si="13"/>
        <v>1.1678353457075465</v>
      </c>
      <c r="S69" s="2">
        <f t="shared" si="13"/>
        <v>52.044814889797046</v>
      </c>
      <c r="T69">
        <f t="shared" si="13"/>
        <v>21.677655597688492</v>
      </c>
      <c r="U69" s="2">
        <f t="shared" si="13"/>
        <v>47.523210307436301</v>
      </c>
      <c r="V69">
        <f t="shared" si="13"/>
        <v>2.3004766670676546</v>
      </c>
      <c r="W69">
        <f t="shared" si="13"/>
        <v>2.6277778536827947</v>
      </c>
      <c r="X69">
        <f t="shared" si="13"/>
        <v>8.4170263605676929</v>
      </c>
    </row>
    <row r="70" spans="1:27" x14ac:dyDescent="0.2">
      <c r="F70" t="s">
        <v>56</v>
      </c>
      <c r="G70">
        <f>G69*100/G68</f>
        <v>9.2573211972910325</v>
      </c>
      <c r="H70">
        <f t="shared" ref="H70:X70" si="14">H69*100/H68</f>
        <v>20.528530647397158</v>
      </c>
      <c r="I70">
        <f t="shared" si="14"/>
        <v>6.3555172962817315</v>
      </c>
      <c r="J70">
        <f t="shared" si="14"/>
        <v>11.743911882346914</v>
      </c>
      <c r="K70">
        <f t="shared" si="14"/>
        <v>8.1852448790161372</v>
      </c>
      <c r="L70">
        <f t="shared" si="14"/>
        <v>13.152404026011501</v>
      </c>
      <c r="M70">
        <f t="shared" si="14"/>
        <v>9.0046353576872242</v>
      </c>
      <c r="N70">
        <f t="shared" si="14"/>
        <v>12.794520056461227</v>
      </c>
      <c r="O70">
        <f t="shared" si="14"/>
        <v>20.434636236873033</v>
      </c>
      <c r="P70">
        <f t="shared" si="14"/>
        <v>6.7419736246103223</v>
      </c>
      <c r="Q70" s="2">
        <f t="shared" si="14"/>
        <v>25.925681113829526</v>
      </c>
      <c r="R70" s="2">
        <f t="shared" si="14"/>
        <v>20.235530555355432</v>
      </c>
      <c r="S70" s="2">
        <f t="shared" si="14"/>
        <v>3.3314693265073543</v>
      </c>
      <c r="T70">
        <f t="shared" si="14"/>
        <v>9.9754656308949556</v>
      </c>
      <c r="U70" s="2">
        <f t="shared" si="14"/>
        <v>21.321079596349914</v>
      </c>
      <c r="V70">
        <f t="shared" si="14"/>
        <v>7.2482975087378643</v>
      </c>
      <c r="W70">
        <f t="shared" si="14"/>
        <v>7.82572566145019</v>
      </c>
      <c r="X70">
        <f t="shared" si="14"/>
        <v>13.691391584068047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 t="s">
        <v>10</v>
      </c>
      <c r="M72" t="s">
        <v>11</v>
      </c>
      <c r="N72" t="s">
        <v>12</v>
      </c>
      <c r="O72" t="s">
        <v>13</v>
      </c>
      <c r="P72" t="s">
        <v>14</v>
      </c>
      <c r="Q72" s="2" t="s">
        <v>15</v>
      </c>
      <c r="R72" s="2" t="s">
        <v>16</v>
      </c>
      <c r="S72" s="2" t="s">
        <v>17</v>
      </c>
      <c r="T72" t="s">
        <v>18</v>
      </c>
      <c r="U72" s="2" t="s">
        <v>19</v>
      </c>
      <c r="V72" t="s">
        <v>20</v>
      </c>
      <c r="W72" t="s">
        <v>21</v>
      </c>
      <c r="X72" t="s">
        <v>22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21.339938100000001</v>
      </c>
      <c r="H73">
        <v>36.012714289999998</v>
      </c>
      <c r="I73">
        <v>55.869547619999999</v>
      </c>
      <c r="J73">
        <v>62.680500000000002</v>
      </c>
      <c r="K73">
        <v>21.711742860000001</v>
      </c>
      <c r="L73">
        <v>19.553821429999999</v>
      </c>
      <c r="M73">
        <v>24.8362619</v>
      </c>
      <c r="N73">
        <v>19.90417381</v>
      </c>
      <c r="O73">
        <v>17.168188099999998</v>
      </c>
      <c r="P73">
        <v>19.186552379999998</v>
      </c>
      <c r="Q73">
        <v>8.8279880950000003</v>
      </c>
      <c r="R73">
        <v>5.9931809520000003</v>
      </c>
      <c r="S73">
        <v>1434.9838099999999</v>
      </c>
      <c r="T73">
        <v>233.2457143</v>
      </c>
      <c r="U73">
        <v>289.28119049999998</v>
      </c>
      <c r="V73">
        <v>38.683</v>
      </c>
      <c r="W73">
        <v>40.27004762</v>
      </c>
      <c r="X73">
        <v>76.639595240000006</v>
      </c>
      <c r="Y73" s="1">
        <v>0.49057870370370371</v>
      </c>
      <c r="Z73" t="s">
        <v>27</v>
      </c>
      <c r="AA73" t="s">
        <v>32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22.006803569999999</v>
      </c>
      <c r="H74">
        <v>37.813357140000001</v>
      </c>
      <c r="I74">
        <v>57.421482140000002</v>
      </c>
      <c r="J74">
        <v>63.170178569999997</v>
      </c>
      <c r="K74">
        <v>22.79732143</v>
      </c>
      <c r="L74">
        <v>20.950517860000001</v>
      </c>
      <c r="M74">
        <v>24.58789286</v>
      </c>
      <c r="N74">
        <v>19.904178569999999</v>
      </c>
      <c r="O74">
        <v>16.55503929</v>
      </c>
      <c r="P74">
        <v>19.186553570000001</v>
      </c>
      <c r="Q74">
        <v>9.4585589290000005</v>
      </c>
      <c r="R74">
        <v>5.9931821430000003</v>
      </c>
      <c r="S74">
        <v>1425.0185710000001</v>
      </c>
      <c r="T74">
        <v>232.1242857</v>
      </c>
      <c r="U74">
        <v>287.15410709999998</v>
      </c>
      <c r="V74">
        <v>38.174017859999999</v>
      </c>
      <c r="W74">
        <v>39.812428570000002</v>
      </c>
      <c r="X74">
        <v>76.248589289999998</v>
      </c>
      <c r="Y74" s="1">
        <v>0.49061342592592588</v>
      </c>
      <c r="Z74" t="s">
        <v>27</v>
      </c>
      <c r="AA74" t="s">
        <v>32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20.806442860000001</v>
      </c>
      <c r="H75">
        <v>28.81017143</v>
      </c>
      <c r="I75">
        <v>58.35262857</v>
      </c>
      <c r="J75">
        <v>64.639242859999996</v>
      </c>
      <c r="K75">
        <v>23.448685709999999</v>
      </c>
      <c r="L75">
        <v>20.112500000000001</v>
      </c>
      <c r="M75">
        <v>25.034942860000001</v>
      </c>
      <c r="N75">
        <v>19.904171430000002</v>
      </c>
      <c r="O75">
        <v>19.62078571</v>
      </c>
      <c r="P75">
        <v>19.666214289999999</v>
      </c>
      <c r="Q75">
        <v>9.0802157139999995</v>
      </c>
      <c r="R75">
        <v>5.9931814289999998</v>
      </c>
      <c r="S75">
        <v>1413.7247139999999</v>
      </c>
      <c r="T75">
        <v>231.45142860000001</v>
      </c>
      <c r="U75">
        <v>285.87785710000003</v>
      </c>
      <c r="V75">
        <v>39.090200000000003</v>
      </c>
      <c r="W75">
        <v>39.53785714</v>
      </c>
      <c r="X75">
        <v>75.075528570000003</v>
      </c>
      <c r="Y75" s="1">
        <v>0.49064814814814817</v>
      </c>
      <c r="Z75" t="s">
        <v>27</v>
      </c>
      <c r="AA75" t="s">
        <v>32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21.339938100000001</v>
      </c>
      <c r="H76">
        <v>43.215261900000002</v>
      </c>
      <c r="I76">
        <v>60.008023809999997</v>
      </c>
      <c r="J76">
        <v>74.433071429999998</v>
      </c>
      <c r="K76">
        <v>21.711742860000001</v>
      </c>
      <c r="L76">
        <v>19.553821429999999</v>
      </c>
      <c r="M76">
        <v>20.862452380000001</v>
      </c>
      <c r="N76">
        <v>16.112902380000001</v>
      </c>
      <c r="O76">
        <v>15.53312143</v>
      </c>
      <c r="P76">
        <v>18.387111900000001</v>
      </c>
      <c r="Q76">
        <v>6.3057047620000004</v>
      </c>
      <c r="R76">
        <v>3.995454762</v>
      </c>
      <c r="S76">
        <v>1990.818571</v>
      </c>
      <c r="T76">
        <v>293.79976190000002</v>
      </c>
      <c r="U76">
        <v>308.42476190000002</v>
      </c>
      <c r="V76">
        <v>32.575166670000002</v>
      </c>
      <c r="W76">
        <v>38.439595240000003</v>
      </c>
      <c r="X76">
        <v>79.767761899999996</v>
      </c>
      <c r="Y76" s="1">
        <v>0.49793981481481481</v>
      </c>
      <c r="Z76" t="s">
        <v>47</v>
      </c>
      <c r="AA76" t="s">
        <v>32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22.006803569999999</v>
      </c>
      <c r="H77">
        <v>43.215249999999997</v>
      </c>
      <c r="I77">
        <v>60.525339289999998</v>
      </c>
      <c r="J77">
        <v>76.391839289999993</v>
      </c>
      <c r="K77">
        <v>21.168946429999998</v>
      </c>
      <c r="L77">
        <v>20.950517860000001</v>
      </c>
      <c r="M77">
        <v>20.862446429999999</v>
      </c>
      <c r="N77">
        <v>16.349855359999999</v>
      </c>
      <c r="O77">
        <v>15.32873929</v>
      </c>
      <c r="P77">
        <v>17.98739286</v>
      </c>
      <c r="Q77">
        <v>5.6751357139999996</v>
      </c>
      <c r="R77">
        <v>4.4948857139999996</v>
      </c>
      <c r="S77">
        <v>1981.4071429999999</v>
      </c>
      <c r="T77">
        <v>292.67857140000001</v>
      </c>
      <c r="U77">
        <v>312.67892860000001</v>
      </c>
      <c r="V77">
        <v>33.59314286</v>
      </c>
      <c r="W77">
        <v>38.439589290000001</v>
      </c>
      <c r="X77">
        <v>78.594696429999999</v>
      </c>
      <c r="Y77" s="1">
        <v>0.49797453703703703</v>
      </c>
      <c r="Z77" t="s">
        <v>47</v>
      </c>
      <c r="AA77" t="s">
        <v>32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20.806442860000001</v>
      </c>
      <c r="H78">
        <v>43.215257139999999</v>
      </c>
      <c r="I78">
        <v>62.077271430000003</v>
      </c>
      <c r="J78">
        <v>76.391842859999997</v>
      </c>
      <c r="K78">
        <v>20.843271430000001</v>
      </c>
      <c r="L78">
        <v>20.112500000000001</v>
      </c>
      <c r="M78">
        <v>20.86245714</v>
      </c>
      <c r="N78">
        <v>15.92334286</v>
      </c>
      <c r="O78">
        <v>13.73455</v>
      </c>
      <c r="P78">
        <v>18.227228570000001</v>
      </c>
      <c r="Q78">
        <v>6.0534771430000003</v>
      </c>
      <c r="R78">
        <v>4.7945457139999998</v>
      </c>
      <c r="S78">
        <v>1970.445714</v>
      </c>
      <c r="T78">
        <v>292.00571430000002</v>
      </c>
      <c r="U78">
        <v>287.15414290000001</v>
      </c>
      <c r="V78">
        <v>32.982357139999998</v>
      </c>
      <c r="W78">
        <v>38.439585710000003</v>
      </c>
      <c r="X78">
        <v>77.890871430000004</v>
      </c>
      <c r="Y78" s="1">
        <v>0.49800925925925926</v>
      </c>
      <c r="Z78" t="s">
        <v>47</v>
      </c>
      <c r="AA78" t="s">
        <v>32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24.007428569999998</v>
      </c>
      <c r="H79">
        <v>21.607628569999999</v>
      </c>
      <c r="I79">
        <v>60.008023809999997</v>
      </c>
      <c r="J79">
        <v>74.433071429999998</v>
      </c>
      <c r="K79">
        <v>26.054095239999999</v>
      </c>
      <c r="L79">
        <v>25.140619050000002</v>
      </c>
      <c r="M79">
        <v>21.855904760000001</v>
      </c>
      <c r="N79">
        <v>17.060719049999999</v>
      </c>
      <c r="O79">
        <v>16.350654760000001</v>
      </c>
      <c r="P79">
        <v>18.387111900000001</v>
      </c>
      <c r="Q79">
        <v>8.8279880950000003</v>
      </c>
      <c r="R79">
        <v>5.9931809520000003</v>
      </c>
      <c r="S79">
        <v>1795.9440480000001</v>
      </c>
      <c r="T79">
        <v>266.88690480000002</v>
      </c>
      <c r="U79">
        <v>293.53523810000002</v>
      </c>
      <c r="V79">
        <v>34.611119049999999</v>
      </c>
      <c r="W79">
        <v>40.27004762</v>
      </c>
      <c r="X79">
        <v>76.639595240000006</v>
      </c>
      <c r="Y79" s="1">
        <v>0.50099537037037034</v>
      </c>
      <c r="Z79" t="s">
        <v>48</v>
      </c>
      <c r="AA79" t="s">
        <v>32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24.007428569999998</v>
      </c>
      <c r="H80">
        <v>34.212071430000002</v>
      </c>
      <c r="I80">
        <v>60.525339289999998</v>
      </c>
      <c r="J80">
        <v>74.922767859999993</v>
      </c>
      <c r="K80">
        <v>26.05408929</v>
      </c>
      <c r="L80">
        <v>25.140625</v>
      </c>
      <c r="M80">
        <v>21.607535710000001</v>
      </c>
      <c r="N80">
        <v>17.060719639999999</v>
      </c>
      <c r="O80">
        <v>15.941889290000001</v>
      </c>
      <c r="P80">
        <v>17.98739286</v>
      </c>
      <c r="Q80">
        <v>8.5127017859999992</v>
      </c>
      <c r="R80">
        <v>5.9931821430000003</v>
      </c>
      <c r="S80">
        <v>1785.425536</v>
      </c>
      <c r="T80">
        <v>265.76553569999999</v>
      </c>
      <c r="U80">
        <v>293.53517859999999</v>
      </c>
      <c r="V80">
        <v>35.120107140000002</v>
      </c>
      <c r="W80">
        <v>39.812428570000002</v>
      </c>
      <c r="X80">
        <v>75.075535709999997</v>
      </c>
      <c r="Y80" s="1">
        <v>0.50103009259259257</v>
      </c>
      <c r="Z80" t="s">
        <v>48</v>
      </c>
      <c r="AA80" t="s">
        <v>32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24.007428569999998</v>
      </c>
      <c r="H81">
        <v>40.334242860000003</v>
      </c>
      <c r="I81">
        <v>60.835728570000001</v>
      </c>
      <c r="J81">
        <v>75.216585710000004</v>
      </c>
      <c r="K81">
        <v>27.3568</v>
      </c>
      <c r="L81">
        <v>26.81667143</v>
      </c>
      <c r="M81">
        <v>21.458528569999999</v>
      </c>
      <c r="N81">
        <v>17.06071429</v>
      </c>
      <c r="O81">
        <v>16.187142860000002</v>
      </c>
      <c r="P81">
        <v>17.747557140000001</v>
      </c>
      <c r="Q81">
        <v>9.0802157139999995</v>
      </c>
      <c r="R81">
        <v>5.9931814289999998</v>
      </c>
      <c r="S81">
        <v>1775.128571</v>
      </c>
      <c r="T81">
        <v>265.09271430000001</v>
      </c>
      <c r="U81">
        <v>290.98285709999999</v>
      </c>
      <c r="V81">
        <v>34.203928570000002</v>
      </c>
      <c r="W81">
        <v>39.53785714</v>
      </c>
      <c r="X81">
        <v>76.013971429999998</v>
      </c>
      <c r="Y81" s="1">
        <v>0.50107638888888884</v>
      </c>
      <c r="Z81" t="s">
        <v>48</v>
      </c>
      <c r="AA81" t="s">
        <v>32</v>
      </c>
    </row>
    <row r="82" spans="1:27" x14ac:dyDescent="0.2">
      <c r="F82" t="s">
        <v>54</v>
      </c>
      <c r="G82">
        <f>AVERAGE(G73:G81)</f>
        <v>22.25873941888889</v>
      </c>
      <c r="H82">
        <f t="shared" ref="H82:X82" si="15">AVERAGE(H73:H81)</f>
        <v>36.492883862222222</v>
      </c>
      <c r="I82">
        <f t="shared" si="15"/>
        <v>59.513709392222218</v>
      </c>
      <c r="J82">
        <f t="shared" si="15"/>
        <v>71.36434444555556</v>
      </c>
      <c r="K82">
        <f t="shared" si="15"/>
        <v>23.460743916666669</v>
      </c>
      <c r="L82">
        <f t="shared" si="15"/>
        <v>22.036843784444443</v>
      </c>
      <c r="M82">
        <f t="shared" si="15"/>
        <v>22.440935845555558</v>
      </c>
      <c r="N82">
        <f t="shared" si="15"/>
        <v>17.697864154444446</v>
      </c>
      <c r="O82">
        <f t="shared" si="15"/>
        <v>16.26890119222222</v>
      </c>
      <c r="P82">
        <f t="shared" si="15"/>
        <v>18.529235052222223</v>
      </c>
      <c r="Q82" s="2">
        <f t="shared" si="15"/>
        <v>7.980220661333334</v>
      </c>
      <c r="R82" s="2">
        <f t="shared" si="15"/>
        <v>5.471552804222223</v>
      </c>
      <c r="S82" s="2">
        <f t="shared" si="15"/>
        <v>1730.3218531111111</v>
      </c>
      <c r="T82">
        <f t="shared" si="15"/>
        <v>263.67229233333336</v>
      </c>
      <c r="U82" s="2">
        <f t="shared" si="15"/>
        <v>294.2915846555556</v>
      </c>
      <c r="V82">
        <f t="shared" si="15"/>
        <v>35.448115476666672</v>
      </c>
      <c r="W82">
        <f t="shared" si="15"/>
        <v>39.39549298888889</v>
      </c>
      <c r="X82">
        <f t="shared" si="15"/>
        <v>76.882905026666663</v>
      </c>
    </row>
    <row r="83" spans="1:27" x14ac:dyDescent="0.2">
      <c r="F83" t="s">
        <v>55</v>
      </c>
      <c r="G83">
        <f>STDEV(G73:G81)</f>
        <v>1.3787406800526676</v>
      </c>
      <c r="H83">
        <f t="shared" ref="H83:X83" si="16">STDEV(H73:H81)</f>
        <v>7.4001531038719843</v>
      </c>
      <c r="I83">
        <f t="shared" si="16"/>
        <v>1.9319843163231389</v>
      </c>
      <c r="J83">
        <f t="shared" si="16"/>
        <v>5.9651933683137397</v>
      </c>
      <c r="K83">
        <f t="shared" si="16"/>
        <v>2.4313562687072592</v>
      </c>
      <c r="L83">
        <f t="shared" si="16"/>
        <v>2.8330821800066333</v>
      </c>
      <c r="M83">
        <f t="shared" si="16"/>
        <v>1.8218348869333612</v>
      </c>
      <c r="N83">
        <f t="shared" si="16"/>
        <v>1.7065843708123356</v>
      </c>
      <c r="O83">
        <f t="shared" si="16"/>
        <v>1.5848595700940671</v>
      </c>
      <c r="P83">
        <f t="shared" si="16"/>
        <v>0.66017683875686739</v>
      </c>
      <c r="Q83" s="2">
        <f t="shared" si="16"/>
        <v>1.5064933767573483</v>
      </c>
      <c r="R83" s="2">
        <f t="shared" si="16"/>
        <v>0.80805798548257701</v>
      </c>
      <c r="S83" s="2">
        <f t="shared" si="16"/>
        <v>244.5865296693176</v>
      </c>
      <c r="T83">
        <f t="shared" si="16"/>
        <v>26.286360248398541</v>
      </c>
      <c r="U83" s="2">
        <f t="shared" si="16"/>
        <v>9.6676944399065672</v>
      </c>
      <c r="V83">
        <f t="shared" si="16"/>
        <v>2.5320613473244538</v>
      </c>
      <c r="W83">
        <f t="shared" si="16"/>
        <v>0.76314713358114405</v>
      </c>
      <c r="X83">
        <f t="shared" si="16"/>
        <v>1.5842040633670311</v>
      </c>
    </row>
    <row r="84" spans="1:27" x14ac:dyDescent="0.2">
      <c r="F84" t="s">
        <v>56</v>
      </c>
      <c r="G84">
        <f>G83*100/G82</f>
        <v>6.194154368340647</v>
      </c>
      <c r="H84">
        <f t="shared" ref="H84:X84" si="17">H83*100/H82</f>
        <v>20.278345585980649</v>
      </c>
      <c r="I84">
        <f t="shared" si="17"/>
        <v>3.246284488151276</v>
      </c>
      <c r="J84">
        <f t="shared" si="17"/>
        <v>8.3587867508047164</v>
      </c>
      <c r="K84">
        <f t="shared" si="17"/>
        <v>10.363508835625659</v>
      </c>
      <c r="L84">
        <f t="shared" si="17"/>
        <v>12.856115910784254</v>
      </c>
      <c r="M84">
        <f t="shared" si="17"/>
        <v>8.1183552213317185</v>
      </c>
      <c r="N84">
        <f t="shared" si="17"/>
        <v>9.6428832085015355</v>
      </c>
      <c r="O84">
        <f t="shared" si="17"/>
        <v>9.7416509656580335</v>
      </c>
      <c r="P84">
        <f t="shared" si="17"/>
        <v>3.5628931086266942</v>
      </c>
      <c r="Q84" s="2">
        <f t="shared" si="17"/>
        <v>18.877841111045715</v>
      </c>
      <c r="R84" s="2">
        <f t="shared" si="17"/>
        <v>14.768348481605155</v>
      </c>
      <c r="S84" s="2">
        <f t="shared" si="17"/>
        <v>14.13531992499269</v>
      </c>
      <c r="T84">
        <f t="shared" si="17"/>
        <v>9.9693297372207166</v>
      </c>
      <c r="U84" s="2">
        <f t="shared" si="17"/>
        <v>3.2850733571677959</v>
      </c>
      <c r="V84">
        <f t="shared" si="17"/>
        <v>7.143006936408665</v>
      </c>
      <c r="W84">
        <f t="shared" si="17"/>
        <v>1.9371432508697941</v>
      </c>
      <c r="X84">
        <f t="shared" si="17"/>
        <v>2.0605413684843898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9FC4-7BE2-4008-ABF0-8109DFF42074}">
  <dimension ref="A1:AA84"/>
  <sheetViews>
    <sheetView topLeftCell="A76" zoomScale="62" zoomScaleNormal="62" workbookViewId="0">
      <selection activeCell="F104" sqref="F104"/>
    </sheetView>
  </sheetViews>
  <sheetFormatPr defaultRowHeight="14.25" x14ac:dyDescent="0.2"/>
  <cols>
    <col min="17" max="19" width="9" style="2"/>
    <col min="21" max="21" width="9" style="2"/>
  </cols>
  <sheetData>
    <row r="1" spans="1:27" x14ac:dyDescent="0.2">
      <c r="A1" t="s">
        <v>57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s="2" t="s">
        <v>15</v>
      </c>
      <c r="R2" s="2" t="s">
        <v>16</v>
      </c>
      <c r="S2" s="2" t="s">
        <v>17</v>
      </c>
      <c r="T2" t="s">
        <v>18</v>
      </c>
      <c r="U2" s="2" t="s">
        <v>19</v>
      </c>
      <c r="V2" t="s">
        <v>20</v>
      </c>
      <c r="W2" t="s">
        <v>21</v>
      </c>
      <c r="X2" t="s">
        <v>22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21.339938100000001</v>
      </c>
      <c r="H3">
        <v>43.215261900000002</v>
      </c>
      <c r="I3">
        <v>22.761664289999999</v>
      </c>
      <c r="J3">
        <v>56.804190480000003</v>
      </c>
      <c r="K3">
        <v>17.369392860000001</v>
      </c>
      <c r="L3">
        <v>19.553821429999999</v>
      </c>
      <c r="M3">
        <v>27.816595240000002</v>
      </c>
      <c r="N3">
        <v>19.90417381</v>
      </c>
      <c r="O3">
        <v>17.985721430000002</v>
      </c>
      <c r="P3">
        <v>22.384309519999999</v>
      </c>
      <c r="Q3">
        <v>6.3057047620000004</v>
      </c>
      <c r="R3">
        <v>3.995454762</v>
      </c>
      <c r="S3">
        <v>832.64499999999998</v>
      </c>
      <c r="T3">
        <v>107.651881</v>
      </c>
      <c r="U3">
        <v>151.02178570000001</v>
      </c>
      <c r="V3">
        <v>30.53921429</v>
      </c>
      <c r="W3">
        <v>36.609142859999999</v>
      </c>
      <c r="X3">
        <v>59.43478571</v>
      </c>
      <c r="Y3" s="1">
        <v>0.43709490740740736</v>
      </c>
      <c r="Z3" t="s">
        <v>27</v>
      </c>
      <c r="AA3" t="s">
        <v>31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22.006803569999999</v>
      </c>
      <c r="H4">
        <v>45.015892860000001</v>
      </c>
      <c r="I4">
        <v>21.727053569999999</v>
      </c>
      <c r="J4">
        <v>54.355732140000001</v>
      </c>
      <c r="K4">
        <v>17.912196430000002</v>
      </c>
      <c r="L4">
        <v>18.85546429</v>
      </c>
      <c r="M4">
        <v>28.313321429999998</v>
      </c>
      <c r="N4">
        <v>19.904178569999999</v>
      </c>
      <c r="O4">
        <v>18.394482140000001</v>
      </c>
      <c r="P4">
        <v>22.784035710000001</v>
      </c>
      <c r="Q4">
        <v>5.6751357139999996</v>
      </c>
      <c r="R4">
        <v>4.4948857139999996</v>
      </c>
      <c r="S4">
        <v>832.09124999999995</v>
      </c>
      <c r="T4">
        <v>107.6518571</v>
      </c>
      <c r="U4">
        <v>154.74414290000001</v>
      </c>
      <c r="V4">
        <v>30.53921429</v>
      </c>
      <c r="W4">
        <v>37.066749999999999</v>
      </c>
      <c r="X4">
        <v>58.652767859999997</v>
      </c>
      <c r="Y4" s="1">
        <v>0.43712962962962965</v>
      </c>
      <c r="Z4" t="s">
        <v>27</v>
      </c>
      <c r="AA4" t="s">
        <v>31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22.406942860000001</v>
      </c>
      <c r="H5">
        <v>46.096271430000002</v>
      </c>
      <c r="I5">
        <v>22.347814289999999</v>
      </c>
      <c r="J5">
        <v>55.237171429999997</v>
      </c>
      <c r="K5">
        <v>16.935157140000001</v>
      </c>
      <c r="L5">
        <v>18.436457140000002</v>
      </c>
      <c r="M5">
        <v>28.0153</v>
      </c>
      <c r="N5">
        <v>19.904171430000002</v>
      </c>
      <c r="O5">
        <v>16.187142860000002</v>
      </c>
      <c r="P5">
        <v>22.5442</v>
      </c>
      <c r="Q5">
        <v>6.0534771430000003</v>
      </c>
      <c r="R5">
        <v>4.7945457139999998</v>
      </c>
      <c r="S5">
        <v>831.75914290000003</v>
      </c>
      <c r="T5">
        <v>107.6518571</v>
      </c>
      <c r="U5">
        <v>135.28148569999999</v>
      </c>
      <c r="V5">
        <v>30.53921429</v>
      </c>
      <c r="W5">
        <v>37.34131429</v>
      </c>
      <c r="X5">
        <v>59.121985709999997</v>
      </c>
      <c r="Y5" s="1">
        <v>0.43716435185185182</v>
      </c>
      <c r="Z5" t="s">
        <v>27</v>
      </c>
      <c r="AA5" t="s">
        <v>31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21.339938100000001</v>
      </c>
      <c r="H6">
        <v>21.607628569999999</v>
      </c>
      <c r="I6">
        <v>22.761664289999999</v>
      </c>
      <c r="J6">
        <v>54.845428570000003</v>
      </c>
      <c r="K6">
        <v>17.369392860000001</v>
      </c>
      <c r="L6">
        <v>19.553821429999999</v>
      </c>
      <c r="M6">
        <v>26.823142860000001</v>
      </c>
      <c r="N6">
        <v>17.060719049999999</v>
      </c>
      <c r="O6">
        <v>15.53312143</v>
      </c>
      <c r="P6">
        <v>19.985990480000002</v>
      </c>
      <c r="Q6">
        <v>5.044564286</v>
      </c>
      <c r="R6">
        <v>3.995454762</v>
      </c>
      <c r="S6">
        <v>679.84571430000005</v>
      </c>
      <c r="T6">
        <v>87.467142859999996</v>
      </c>
      <c r="U6">
        <v>93.590952380000004</v>
      </c>
      <c r="V6">
        <v>22.395426189999998</v>
      </c>
      <c r="W6">
        <v>25.62640476</v>
      </c>
      <c r="X6">
        <v>45.358142860000001</v>
      </c>
      <c r="Y6" s="1">
        <v>0.44012731481481482</v>
      </c>
      <c r="Z6" t="s">
        <v>47</v>
      </c>
      <c r="AA6" t="s">
        <v>31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22.006803569999999</v>
      </c>
      <c r="H7">
        <v>36.012714289999998</v>
      </c>
      <c r="I7">
        <v>21.727053569999999</v>
      </c>
      <c r="J7">
        <v>54.355732140000001</v>
      </c>
      <c r="K7">
        <v>17.912196430000002</v>
      </c>
      <c r="L7">
        <v>18.85546429</v>
      </c>
      <c r="M7">
        <v>26.82316071</v>
      </c>
      <c r="N7">
        <v>17.060719639999999</v>
      </c>
      <c r="O7">
        <v>15.941889290000001</v>
      </c>
      <c r="P7">
        <v>19.786124999999998</v>
      </c>
      <c r="Q7">
        <v>5.6751357139999996</v>
      </c>
      <c r="R7">
        <v>2.9965910710000001</v>
      </c>
      <c r="S7">
        <v>679.29214290000004</v>
      </c>
      <c r="T7">
        <v>87.467142859999996</v>
      </c>
      <c r="U7">
        <v>92.527428569999998</v>
      </c>
      <c r="V7">
        <v>22.904410710000001</v>
      </c>
      <c r="W7">
        <v>26.084</v>
      </c>
      <c r="X7">
        <v>44.576089289999999</v>
      </c>
      <c r="Y7" s="1">
        <v>0.44016203703703699</v>
      </c>
      <c r="Z7" t="s">
        <v>47</v>
      </c>
      <c r="AA7" t="s">
        <v>31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22.406942860000001</v>
      </c>
      <c r="H8">
        <v>44.655771430000001</v>
      </c>
      <c r="I8">
        <v>22.347814289999999</v>
      </c>
      <c r="J8">
        <v>54.061914289999997</v>
      </c>
      <c r="K8">
        <v>18.237857139999999</v>
      </c>
      <c r="L8">
        <v>18.436457140000002</v>
      </c>
      <c r="M8">
        <v>26.823157139999999</v>
      </c>
      <c r="N8">
        <v>17.06071429</v>
      </c>
      <c r="O8">
        <v>15.69662857</v>
      </c>
      <c r="P8">
        <v>19.666214289999999</v>
      </c>
      <c r="Q8">
        <v>5.2967928569999998</v>
      </c>
      <c r="R8">
        <v>3.5959085709999998</v>
      </c>
      <c r="S8">
        <v>678.95985710000002</v>
      </c>
      <c r="T8">
        <v>87.467142859999996</v>
      </c>
      <c r="U8">
        <v>114.86164290000001</v>
      </c>
      <c r="V8">
        <v>24.431371429999999</v>
      </c>
      <c r="W8">
        <v>26.358571430000001</v>
      </c>
      <c r="X8">
        <v>45.04531429</v>
      </c>
      <c r="Y8" s="1">
        <v>0.44019675925925927</v>
      </c>
      <c r="Z8" t="s">
        <v>47</v>
      </c>
      <c r="AA8" t="s">
        <v>31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34.677404760000002</v>
      </c>
      <c r="H9">
        <v>60.021190480000001</v>
      </c>
      <c r="I9">
        <v>43.454095240000001</v>
      </c>
      <c r="J9">
        <v>84.226904759999996</v>
      </c>
      <c r="K9">
        <v>39.08114286</v>
      </c>
      <c r="L9">
        <v>30.727428570000001</v>
      </c>
      <c r="M9">
        <v>42.718357140000002</v>
      </c>
      <c r="N9">
        <v>33.173619049999999</v>
      </c>
      <c r="O9">
        <v>23.708449999999999</v>
      </c>
      <c r="P9">
        <v>31.977595239999999</v>
      </c>
      <c r="Q9">
        <v>15.13369286</v>
      </c>
      <c r="R9">
        <v>9.9886357140000008</v>
      </c>
      <c r="S9">
        <v>821.57238099999995</v>
      </c>
      <c r="T9">
        <v>121.10835710000001</v>
      </c>
      <c r="U9">
        <v>157.40297620000001</v>
      </c>
      <c r="V9">
        <v>46.826809519999998</v>
      </c>
      <c r="W9">
        <v>45.76142857</v>
      </c>
      <c r="X9">
        <v>65.691095239999996</v>
      </c>
      <c r="Y9" s="1">
        <v>0.4433449074074074</v>
      </c>
      <c r="Z9" t="s">
        <v>48</v>
      </c>
      <c r="AA9" t="s">
        <v>31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34.010535709999999</v>
      </c>
      <c r="H10">
        <v>59.420964290000001</v>
      </c>
      <c r="I10">
        <v>45.00601786</v>
      </c>
      <c r="J10">
        <v>83.737214289999997</v>
      </c>
      <c r="K10">
        <v>39.08114286</v>
      </c>
      <c r="L10">
        <v>29.330732139999999</v>
      </c>
      <c r="M10">
        <v>42.47</v>
      </c>
      <c r="N10">
        <v>33.410571429999997</v>
      </c>
      <c r="O10">
        <v>26.365428569999999</v>
      </c>
      <c r="P10">
        <v>31.777732140000001</v>
      </c>
      <c r="Q10">
        <v>16.079548209999999</v>
      </c>
      <c r="R10">
        <v>8.9897732139999995</v>
      </c>
      <c r="S10">
        <v>820.46517859999994</v>
      </c>
      <c r="T10">
        <v>119.4262679</v>
      </c>
      <c r="U10">
        <v>156.3394643</v>
      </c>
      <c r="V10">
        <v>45.808839290000002</v>
      </c>
      <c r="W10">
        <v>45.303803569999999</v>
      </c>
      <c r="X10">
        <v>64.518035710000007</v>
      </c>
      <c r="Y10" s="1">
        <v>0.44339120370370372</v>
      </c>
      <c r="Z10" t="s">
        <v>48</v>
      </c>
      <c r="AA10" t="s">
        <v>31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35.210900000000002</v>
      </c>
      <c r="H11">
        <v>60.501371429999999</v>
      </c>
      <c r="I11">
        <v>44.695628569999997</v>
      </c>
      <c r="J11">
        <v>84.618657139999996</v>
      </c>
      <c r="K11">
        <v>39.081128569999997</v>
      </c>
      <c r="L11">
        <v>30.16875714</v>
      </c>
      <c r="M11">
        <v>42.32097143</v>
      </c>
      <c r="N11">
        <v>33.552742860000002</v>
      </c>
      <c r="O11">
        <v>25.997542859999999</v>
      </c>
      <c r="P11">
        <v>31.657814290000001</v>
      </c>
      <c r="Q11">
        <v>15.89038571</v>
      </c>
      <c r="R11">
        <v>9.5890900000000006</v>
      </c>
      <c r="S11">
        <v>818.47214289999999</v>
      </c>
      <c r="T11">
        <v>119.7627</v>
      </c>
      <c r="U11">
        <v>156.97757139999999</v>
      </c>
      <c r="V11">
        <v>47.641185710000002</v>
      </c>
      <c r="W11">
        <v>46.127514290000001</v>
      </c>
      <c r="X11">
        <v>64.752642859999995</v>
      </c>
      <c r="Y11" s="1">
        <v>0.44342592592592589</v>
      </c>
      <c r="Z11" t="s">
        <v>48</v>
      </c>
      <c r="AA11" t="s">
        <v>31</v>
      </c>
    </row>
    <row r="12" spans="1:27" x14ac:dyDescent="0.2">
      <c r="F12" t="s">
        <v>54</v>
      </c>
      <c r="G12">
        <f>AVERAGE(G3:G11)</f>
        <v>26.156245503333334</v>
      </c>
      <c r="H12">
        <f t="shared" ref="H12:W12" si="0">AVERAGE(H3:H11)</f>
        <v>46.283007408888892</v>
      </c>
      <c r="I12">
        <f t="shared" si="0"/>
        <v>29.647645107777773</v>
      </c>
      <c r="J12">
        <f t="shared" si="0"/>
        <v>64.693660582222208</v>
      </c>
      <c r="K12">
        <f t="shared" si="0"/>
        <v>24.775511905555557</v>
      </c>
      <c r="L12">
        <f t="shared" si="0"/>
        <v>22.657600396666666</v>
      </c>
      <c r="M12">
        <f t="shared" si="0"/>
        <v>32.458222883333335</v>
      </c>
      <c r="N12">
        <f t="shared" si="0"/>
        <v>23.447956681111112</v>
      </c>
      <c r="O12">
        <f t="shared" si="0"/>
        <v>19.534489683333337</v>
      </c>
      <c r="P12">
        <f t="shared" si="0"/>
        <v>24.729335185555559</v>
      </c>
      <c r="Q12" s="2">
        <f t="shared" si="0"/>
        <v>9.0171596951111113</v>
      </c>
      <c r="R12" s="2">
        <f t="shared" si="0"/>
        <v>5.8267043913333332</v>
      </c>
      <c r="S12" s="2">
        <f t="shared" si="0"/>
        <v>777.23364552222222</v>
      </c>
      <c r="T12">
        <f t="shared" si="0"/>
        <v>105.07270541999999</v>
      </c>
      <c r="U12" s="2">
        <f t="shared" si="0"/>
        <v>134.74971667222223</v>
      </c>
      <c r="V12">
        <f t="shared" si="0"/>
        <v>33.513965079999998</v>
      </c>
      <c r="W12">
        <f t="shared" si="0"/>
        <v>36.253214418888895</v>
      </c>
      <c r="X12">
        <f>AVERAGE(X3:X11)</f>
        <v>56.350095503333336</v>
      </c>
    </row>
    <row r="13" spans="1:27" x14ac:dyDescent="0.2">
      <c r="F13" t="s">
        <v>55</v>
      </c>
      <c r="G13">
        <f>STDEV(G3:G11)</f>
        <v>6.3760362797710339</v>
      </c>
      <c r="H13">
        <f t="shared" ref="H13:W13" si="1">STDEV(H3:H11)</f>
        <v>12.706091605883486</v>
      </c>
      <c r="I13">
        <f t="shared" si="1"/>
        <v>11.066952772374</v>
      </c>
      <c r="J13">
        <f t="shared" si="1"/>
        <v>14.648575917469277</v>
      </c>
      <c r="K13">
        <f t="shared" si="1"/>
        <v>10.735899543766642</v>
      </c>
      <c r="L13">
        <f t="shared" si="1"/>
        <v>5.5888925123365745</v>
      </c>
      <c r="M13">
        <f t="shared" si="1"/>
        <v>7.5540249401912192</v>
      </c>
      <c r="N13">
        <f t="shared" si="1"/>
        <v>7.5499548512909689</v>
      </c>
      <c r="O13">
        <f t="shared" si="1"/>
        <v>4.5332750527374133</v>
      </c>
      <c r="P13">
        <f t="shared" si="1"/>
        <v>5.4411509178111421</v>
      </c>
      <c r="Q13" s="2">
        <f t="shared" si="1"/>
        <v>5.0327283820930209</v>
      </c>
      <c r="R13" s="2">
        <f t="shared" si="1"/>
        <v>2.828742134591848</v>
      </c>
      <c r="S13" s="2">
        <f t="shared" si="1"/>
        <v>73.589224750379842</v>
      </c>
      <c r="T13">
        <f t="shared" si="1"/>
        <v>14.268788114454425</v>
      </c>
      <c r="U13" s="2">
        <f t="shared" si="1"/>
        <v>27.410093837863897</v>
      </c>
      <c r="V13">
        <f t="shared" si="1"/>
        <v>10.44748538422839</v>
      </c>
      <c r="W13">
        <f t="shared" si="1"/>
        <v>8.558910197111965</v>
      </c>
      <c r="X13">
        <f>STDEV(X3:X11)</f>
        <v>8.9045047437969451</v>
      </c>
    </row>
    <row r="14" spans="1:27" x14ac:dyDescent="0.2">
      <c r="F14" t="s">
        <v>56</v>
      </c>
      <c r="G14">
        <f>G13*100/G12</f>
        <v>24.376725929409389</v>
      </c>
      <c r="H14">
        <f t="shared" ref="H14:W14" si="2">H13*100/H12</f>
        <v>27.453037987853865</v>
      </c>
      <c r="I14">
        <f t="shared" si="2"/>
        <v>37.328269183412111</v>
      </c>
      <c r="J14">
        <f t="shared" si="2"/>
        <v>22.642985086385266</v>
      </c>
      <c r="K14">
        <f t="shared" si="2"/>
        <v>43.332705232053229</v>
      </c>
      <c r="L14">
        <f t="shared" si="2"/>
        <v>24.666744997227507</v>
      </c>
      <c r="M14">
        <f t="shared" si="2"/>
        <v>23.273070024021752</v>
      </c>
      <c r="N14">
        <f t="shared" si="2"/>
        <v>32.198775159683571</v>
      </c>
      <c r="O14">
        <f t="shared" si="2"/>
        <v>23.206518963252805</v>
      </c>
      <c r="P14">
        <f t="shared" si="2"/>
        <v>22.002819230616947</v>
      </c>
      <c r="Q14" s="2">
        <f t="shared" si="2"/>
        <v>55.81278975043157</v>
      </c>
      <c r="R14" s="2">
        <f t="shared" si="2"/>
        <v>48.547891648653597</v>
      </c>
      <c r="S14" s="2">
        <f t="shared" si="2"/>
        <v>9.4680956201960793</v>
      </c>
      <c r="T14">
        <f t="shared" si="2"/>
        <v>13.579918835646962</v>
      </c>
      <c r="U14" s="2">
        <f t="shared" si="2"/>
        <v>20.341485321663988</v>
      </c>
      <c r="V14">
        <f t="shared" si="2"/>
        <v>31.173528286759169</v>
      </c>
      <c r="W14">
        <f t="shared" si="2"/>
        <v>23.608693282250147</v>
      </c>
      <c r="X14">
        <f>X13*100/X12</f>
        <v>15.802111184124271</v>
      </c>
    </row>
    <row r="15" spans="1:27" x14ac:dyDescent="0.2">
      <c r="A15" t="s">
        <v>57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s="2" t="s">
        <v>15</v>
      </c>
      <c r="R16" s="2" t="s">
        <v>16</v>
      </c>
      <c r="S16" s="2" t="s">
        <v>17</v>
      </c>
      <c r="T16" t="s">
        <v>18</v>
      </c>
      <c r="U16" s="2" t="s">
        <v>19</v>
      </c>
      <c r="V16" t="s">
        <v>20</v>
      </c>
      <c r="W16" t="s">
        <v>21</v>
      </c>
      <c r="X16" t="s">
        <v>22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21.339938100000001</v>
      </c>
      <c r="H17">
        <v>38.413571429999998</v>
      </c>
      <c r="I17">
        <v>20.692423810000001</v>
      </c>
      <c r="J17">
        <v>50.927904759999997</v>
      </c>
      <c r="K17">
        <v>17.369392860000001</v>
      </c>
      <c r="L17">
        <v>19.553821429999999</v>
      </c>
      <c r="M17">
        <v>30.79695238</v>
      </c>
      <c r="N17">
        <v>19.90417381</v>
      </c>
      <c r="O17">
        <v>18.803254760000002</v>
      </c>
      <c r="P17">
        <v>24.782619050000001</v>
      </c>
      <c r="Q17">
        <v>6.3057047620000004</v>
      </c>
      <c r="R17">
        <v>3.995454762</v>
      </c>
      <c r="S17">
        <v>938.94</v>
      </c>
      <c r="T17">
        <v>130.0793333</v>
      </c>
      <c r="U17">
        <v>151.02178570000001</v>
      </c>
      <c r="V17">
        <v>32.575166670000002</v>
      </c>
      <c r="W17">
        <v>42.100499999999997</v>
      </c>
      <c r="X17">
        <v>71.947380949999996</v>
      </c>
      <c r="Y17" s="1">
        <v>0.44865740740740739</v>
      </c>
      <c r="Z17" t="s">
        <v>27</v>
      </c>
      <c r="AA17" t="s">
        <v>31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22.006803569999999</v>
      </c>
      <c r="H18">
        <v>39.613982139999997</v>
      </c>
      <c r="I18">
        <v>20.175107140000001</v>
      </c>
      <c r="J18">
        <v>49.948517860000003</v>
      </c>
      <c r="K18">
        <v>17.912196430000002</v>
      </c>
      <c r="L18">
        <v>18.85546429</v>
      </c>
      <c r="M18">
        <v>30.548589289999999</v>
      </c>
      <c r="N18">
        <v>19.904178569999999</v>
      </c>
      <c r="O18">
        <v>19.007642860000001</v>
      </c>
      <c r="P18">
        <v>24.582767860000001</v>
      </c>
      <c r="Q18">
        <v>5.6751357139999996</v>
      </c>
      <c r="R18">
        <v>4.4948857139999996</v>
      </c>
      <c r="S18">
        <v>938.38642860000004</v>
      </c>
      <c r="T18">
        <v>131.20071429999999</v>
      </c>
      <c r="U18">
        <v>165.91125</v>
      </c>
      <c r="V18">
        <v>32.066178569999998</v>
      </c>
      <c r="W18">
        <v>41.185267860000003</v>
      </c>
      <c r="X18">
        <v>71.556357140000003</v>
      </c>
      <c r="Y18" s="1">
        <v>0.44869212962962962</v>
      </c>
      <c r="Z18" t="s">
        <v>27</v>
      </c>
      <c r="AA18" t="s">
        <v>31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22.406942860000001</v>
      </c>
      <c r="H19">
        <v>38.89372857</v>
      </c>
      <c r="I19">
        <v>21.10627143</v>
      </c>
      <c r="J19">
        <v>49.360885709999998</v>
      </c>
      <c r="K19">
        <v>18.237857139999999</v>
      </c>
      <c r="L19">
        <v>20.112500000000001</v>
      </c>
      <c r="M19">
        <v>30.399571430000002</v>
      </c>
      <c r="N19">
        <v>19.904171430000002</v>
      </c>
      <c r="O19">
        <v>16.67767143</v>
      </c>
      <c r="P19">
        <v>24.462857140000001</v>
      </c>
      <c r="Q19">
        <v>6.0534771430000003</v>
      </c>
      <c r="R19">
        <v>3.5959085709999998</v>
      </c>
      <c r="S19">
        <v>938.05414289999999</v>
      </c>
      <c r="T19">
        <v>130.52787140000001</v>
      </c>
      <c r="U19">
        <v>150.5964286</v>
      </c>
      <c r="V19">
        <v>31.76078571</v>
      </c>
      <c r="W19">
        <v>41.734414289999997</v>
      </c>
      <c r="X19">
        <v>72.260199999999998</v>
      </c>
      <c r="Y19" s="1">
        <v>0.44872685185185185</v>
      </c>
      <c r="Z19" t="s">
        <v>27</v>
      </c>
      <c r="AA19" t="s">
        <v>31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24.007428569999998</v>
      </c>
      <c r="H20">
        <v>19.206780949999999</v>
      </c>
      <c r="I20">
        <v>22.761664289999999</v>
      </c>
      <c r="J20">
        <v>60.721714290000001</v>
      </c>
      <c r="K20">
        <v>19.54056667</v>
      </c>
      <c r="L20">
        <v>22.347223809999999</v>
      </c>
      <c r="M20">
        <v>32.783857140000002</v>
      </c>
      <c r="N20">
        <v>21.799807139999999</v>
      </c>
      <c r="O20">
        <v>19.62078571</v>
      </c>
      <c r="P20">
        <v>27.180952380000001</v>
      </c>
      <c r="Q20">
        <v>6.3057047620000004</v>
      </c>
      <c r="R20">
        <v>3.995454762</v>
      </c>
      <c r="S20">
        <v>936.7254762</v>
      </c>
      <c r="T20">
        <v>134.5648333</v>
      </c>
      <c r="U20">
        <v>163.78419049999999</v>
      </c>
      <c r="V20">
        <v>30.53921429</v>
      </c>
      <c r="W20">
        <v>38.439595240000003</v>
      </c>
      <c r="X20">
        <v>64.127023809999997</v>
      </c>
      <c r="Y20" s="1">
        <v>0.45204861111111111</v>
      </c>
      <c r="Z20" t="s">
        <v>47</v>
      </c>
      <c r="AA20" t="s">
        <v>31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24.007428569999998</v>
      </c>
      <c r="H21">
        <v>46.816535709999997</v>
      </c>
      <c r="I21">
        <v>23.27898214</v>
      </c>
      <c r="J21">
        <v>60.232017859999999</v>
      </c>
      <c r="K21">
        <v>21.168946429999998</v>
      </c>
      <c r="L21">
        <v>23.045571429999999</v>
      </c>
      <c r="M21">
        <v>32.783857140000002</v>
      </c>
      <c r="N21">
        <v>21.32589286</v>
      </c>
      <c r="O21">
        <v>20.23392857</v>
      </c>
      <c r="P21">
        <v>26.98108929</v>
      </c>
      <c r="Q21">
        <v>6.6209910709999997</v>
      </c>
      <c r="R21">
        <v>4.4948857139999996</v>
      </c>
      <c r="S21">
        <v>936.72553570000002</v>
      </c>
      <c r="T21">
        <v>132.88274999999999</v>
      </c>
      <c r="U21">
        <v>177.07837499999999</v>
      </c>
      <c r="V21">
        <v>30.53921429</v>
      </c>
      <c r="W21">
        <v>38.439589290000001</v>
      </c>
      <c r="X21">
        <v>63.344982139999999</v>
      </c>
      <c r="Y21" s="1">
        <v>0.45208333333333334</v>
      </c>
      <c r="Z21" t="s">
        <v>47</v>
      </c>
      <c r="AA21" t="s">
        <v>31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24.007428569999998</v>
      </c>
      <c r="H22">
        <v>46.096271430000002</v>
      </c>
      <c r="I22">
        <v>22.347814289999999</v>
      </c>
      <c r="J22">
        <v>59.938214289999998</v>
      </c>
      <c r="K22">
        <v>20.843271430000001</v>
      </c>
      <c r="L22">
        <v>23.464585710000001</v>
      </c>
      <c r="M22">
        <v>32.18778571</v>
      </c>
      <c r="N22">
        <v>21.61024286</v>
      </c>
      <c r="O22">
        <v>17.168185709999999</v>
      </c>
      <c r="P22">
        <v>26.861171429999999</v>
      </c>
      <c r="Q22">
        <v>6.8101614289999999</v>
      </c>
      <c r="R22">
        <v>4.7945457139999998</v>
      </c>
      <c r="S22">
        <v>935.39685710000003</v>
      </c>
      <c r="T22">
        <v>131.87352859999999</v>
      </c>
      <c r="U22">
        <v>163.3587143</v>
      </c>
      <c r="V22">
        <v>30.53921429</v>
      </c>
      <c r="W22">
        <v>39.53785714</v>
      </c>
      <c r="X22">
        <v>62.875757139999997</v>
      </c>
      <c r="Y22" s="1">
        <v>0.4521296296296296</v>
      </c>
      <c r="Z22" t="s">
        <v>47</v>
      </c>
      <c r="AA22" t="s">
        <v>31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24.007428569999998</v>
      </c>
      <c r="H23">
        <v>43.215261900000002</v>
      </c>
      <c r="I23">
        <v>22.761664289999999</v>
      </c>
      <c r="J23">
        <v>62.680500000000002</v>
      </c>
      <c r="K23">
        <v>21.711742860000001</v>
      </c>
      <c r="L23">
        <v>25.140619050000002</v>
      </c>
      <c r="M23">
        <v>30.79695238</v>
      </c>
      <c r="N23">
        <v>19.90417381</v>
      </c>
      <c r="O23">
        <v>17.168188099999998</v>
      </c>
      <c r="P23">
        <v>23.983190480000001</v>
      </c>
      <c r="Q23">
        <v>6.3057047620000004</v>
      </c>
      <c r="R23">
        <v>3.995454762</v>
      </c>
      <c r="S23">
        <v>732.99333330000002</v>
      </c>
      <c r="T23">
        <v>98.680880950000002</v>
      </c>
      <c r="U23">
        <v>121.2428333</v>
      </c>
      <c r="V23">
        <v>24.431380950000001</v>
      </c>
      <c r="W23">
        <v>29.287309520000001</v>
      </c>
      <c r="X23">
        <v>50.050357140000003</v>
      </c>
      <c r="Y23" s="1">
        <v>0.45524305555555555</v>
      </c>
      <c r="Z23" t="s">
        <v>48</v>
      </c>
      <c r="AA23" t="s">
        <v>31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26.008053570000001</v>
      </c>
      <c r="H24">
        <v>25.208892859999999</v>
      </c>
      <c r="I24">
        <v>21.727053569999999</v>
      </c>
      <c r="J24">
        <v>63.170178569999997</v>
      </c>
      <c r="K24">
        <v>21.168946429999998</v>
      </c>
      <c r="L24">
        <v>25.140625</v>
      </c>
      <c r="M24">
        <v>31.293678570000001</v>
      </c>
      <c r="N24">
        <v>19.904178569999999</v>
      </c>
      <c r="O24">
        <v>17.781337499999999</v>
      </c>
      <c r="P24">
        <v>23.383607139999999</v>
      </c>
      <c r="Q24">
        <v>5.6751357139999996</v>
      </c>
      <c r="R24">
        <v>4.4948857139999996</v>
      </c>
      <c r="S24">
        <v>732.43964289999997</v>
      </c>
      <c r="T24">
        <v>99.241553569999994</v>
      </c>
      <c r="U24">
        <v>119.64755359999999</v>
      </c>
      <c r="V24">
        <v>24.431374999999999</v>
      </c>
      <c r="W24">
        <v>30.202535709999999</v>
      </c>
      <c r="X24">
        <v>50.441375000000001</v>
      </c>
      <c r="Y24" s="1">
        <v>0.45527777777777773</v>
      </c>
      <c r="Z24" t="s">
        <v>48</v>
      </c>
      <c r="AA24" t="s">
        <v>31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25.607928569999999</v>
      </c>
      <c r="H25">
        <v>37.45322857</v>
      </c>
      <c r="I25">
        <v>21.10627143</v>
      </c>
      <c r="J25">
        <v>62.288728570000004</v>
      </c>
      <c r="K25">
        <v>22.145971429999999</v>
      </c>
      <c r="L25">
        <v>26.81667143</v>
      </c>
      <c r="M25">
        <v>30.99564286</v>
      </c>
      <c r="N25">
        <v>19.33548571</v>
      </c>
      <c r="O25">
        <v>17.658714289999999</v>
      </c>
      <c r="P25">
        <v>23.50352857</v>
      </c>
      <c r="Q25">
        <v>6.0534771430000003</v>
      </c>
      <c r="R25">
        <v>3.5959085709999998</v>
      </c>
      <c r="S25">
        <v>732.10742860000005</v>
      </c>
      <c r="T25">
        <v>99.577985709999993</v>
      </c>
      <c r="U25">
        <v>119.9666</v>
      </c>
      <c r="V25">
        <v>25.65294286</v>
      </c>
      <c r="W25">
        <v>29.653400000000001</v>
      </c>
      <c r="X25">
        <v>49.737542859999998</v>
      </c>
      <c r="Y25" s="1">
        <v>0.45531250000000001</v>
      </c>
      <c r="Z25" t="s">
        <v>48</v>
      </c>
      <c r="AA25" t="s">
        <v>31</v>
      </c>
    </row>
    <row r="26" spans="1:27" x14ac:dyDescent="0.2">
      <c r="F26" t="s">
        <v>54</v>
      </c>
      <c r="G26">
        <f>AVERAGE(G17:G25)</f>
        <v>23.711042327777779</v>
      </c>
      <c r="H26">
        <f t="shared" ref="H26:W26" si="3">AVERAGE(H17:H25)</f>
        <v>37.213139284444445</v>
      </c>
      <c r="I26">
        <f t="shared" si="3"/>
        <v>21.77302804333333</v>
      </c>
      <c r="J26">
        <f t="shared" si="3"/>
        <v>57.696517989999997</v>
      </c>
      <c r="K26">
        <f t="shared" si="3"/>
        <v>20.010987964444446</v>
      </c>
      <c r="L26">
        <f t="shared" si="3"/>
        <v>22.719675794444445</v>
      </c>
      <c r="M26">
        <f t="shared" si="3"/>
        <v>31.398542988888885</v>
      </c>
      <c r="N26">
        <f t="shared" si="3"/>
        <v>20.399144973333332</v>
      </c>
      <c r="O26">
        <f t="shared" si="3"/>
        <v>18.235523214444449</v>
      </c>
      <c r="P26">
        <f t="shared" si="3"/>
        <v>25.08019814888889</v>
      </c>
      <c r="Q26" s="2">
        <f t="shared" si="3"/>
        <v>6.2006102777777778</v>
      </c>
      <c r="R26" s="2">
        <f t="shared" si="3"/>
        <v>4.1619315871111109</v>
      </c>
      <c r="S26" s="2">
        <f t="shared" si="3"/>
        <v>869.08542725555571</v>
      </c>
      <c r="T26">
        <f t="shared" si="3"/>
        <v>120.95882790333332</v>
      </c>
      <c r="U26" s="2">
        <f t="shared" si="3"/>
        <v>148.06752566666668</v>
      </c>
      <c r="V26">
        <f t="shared" si="3"/>
        <v>29.17060807</v>
      </c>
      <c r="W26">
        <f t="shared" si="3"/>
        <v>36.731163227777778</v>
      </c>
      <c r="X26">
        <f>AVERAGE(X17:X25)</f>
        <v>61.81566402</v>
      </c>
    </row>
    <row r="27" spans="1:27" x14ac:dyDescent="0.2">
      <c r="F27" t="s">
        <v>55</v>
      </c>
      <c r="G27">
        <f>STDEV(G17:G25)</f>
        <v>1.5593691715521349</v>
      </c>
      <c r="H27">
        <f t="shared" ref="H27:W27" si="4">STDEV(H17:H25)</f>
        <v>9.2572857466839373</v>
      </c>
      <c r="I27">
        <f t="shared" si="4"/>
        <v>1.0703608833311695</v>
      </c>
      <c r="J27">
        <f t="shared" si="4"/>
        <v>5.8290608801615713</v>
      </c>
      <c r="K27">
        <f t="shared" si="4"/>
        <v>1.7879245199264862</v>
      </c>
      <c r="L27">
        <f t="shared" si="4"/>
        <v>2.7626817541936179</v>
      </c>
      <c r="M27">
        <f t="shared" si="4"/>
        <v>0.94065188265254862</v>
      </c>
      <c r="N27">
        <f t="shared" si="4"/>
        <v>0.91130541427231593</v>
      </c>
      <c r="O27">
        <f t="shared" si="4"/>
        <v>1.2285852116010521</v>
      </c>
      <c r="P27">
        <f t="shared" si="4"/>
        <v>1.5200022725974165</v>
      </c>
      <c r="Q27" s="2">
        <f t="shared" si="4"/>
        <v>0.38356070610827853</v>
      </c>
      <c r="R27" s="2">
        <f t="shared" si="4"/>
        <v>0.42671473123280534</v>
      </c>
      <c r="S27" s="2">
        <f t="shared" si="4"/>
        <v>102.43451604130217</v>
      </c>
      <c r="T27">
        <f t="shared" si="4"/>
        <v>16.398047822966326</v>
      </c>
      <c r="U27" s="2">
        <f t="shared" si="4"/>
        <v>22.284820615666632</v>
      </c>
      <c r="V27">
        <f t="shared" si="4"/>
        <v>3.3466062895995274</v>
      </c>
      <c r="W27">
        <f t="shared" si="4"/>
        <v>5.4261520033132964</v>
      </c>
      <c r="X27">
        <f>STDEV(X17:X25)</f>
        <v>9.5466226037401949</v>
      </c>
    </row>
    <row r="28" spans="1:27" x14ac:dyDescent="0.2">
      <c r="F28" t="s">
        <v>56</v>
      </c>
      <c r="G28">
        <f>G27*100/G26</f>
        <v>6.576552603616733</v>
      </c>
      <c r="H28">
        <f t="shared" ref="H28:W28" si="5">H27*100/H26</f>
        <v>24.876390233902139</v>
      </c>
      <c r="I28">
        <f t="shared" si="5"/>
        <v>4.9159946021329937</v>
      </c>
      <c r="J28">
        <f t="shared" si="5"/>
        <v>10.102968226214047</v>
      </c>
      <c r="K28">
        <f t="shared" si="5"/>
        <v>8.934713883708655</v>
      </c>
      <c r="L28">
        <f t="shared" si="5"/>
        <v>12.159864336044645</v>
      </c>
      <c r="M28">
        <f t="shared" si="5"/>
        <v>2.9958456447658111</v>
      </c>
      <c r="N28">
        <f t="shared" si="5"/>
        <v>4.4673706445226742</v>
      </c>
      <c r="O28">
        <f t="shared" si="5"/>
        <v>6.7373181298570231</v>
      </c>
      <c r="P28">
        <f t="shared" si="5"/>
        <v>6.0605672394368861</v>
      </c>
      <c r="Q28" s="2">
        <f t="shared" si="5"/>
        <v>6.1858541163748466</v>
      </c>
      <c r="R28" s="2">
        <f t="shared" si="5"/>
        <v>10.252805032987039</v>
      </c>
      <c r="S28" s="2">
        <f t="shared" si="5"/>
        <v>11.78647263305005</v>
      </c>
      <c r="T28">
        <f t="shared" si="5"/>
        <v>13.55671851918998</v>
      </c>
      <c r="U28" s="2">
        <f t="shared" si="5"/>
        <v>15.050444393752333</v>
      </c>
      <c r="V28">
        <f t="shared" si="5"/>
        <v>11.472528380514927</v>
      </c>
      <c r="W28">
        <f t="shared" si="5"/>
        <v>14.772611391761734</v>
      </c>
      <c r="X28">
        <f>X27*100/X26</f>
        <v>15.443694984254243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s="2" t="s">
        <v>15</v>
      </c>
      <c r="R30" s="2" t="s">
        <v>16</v>
      </c>
      <c r="S30" s="2" t="s">
        <v>17</v>
      </c>
      <c r="T30" t="s">
        <v>18</v>
      </c>
      <c r="U30" s="2" t="s">
        <v>19</v>
      </c>
      <c r="V30" t="s">
        <v>20</v>
      </c>
      <c r="W30" t="s">
        <v>21</v>
      </c>
      <c r="X30" t="s">
        <v>22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21.339938100000001</v>
      </c>
      <c r="H31">
        <v>122.4432381</v>
      </c>
      <c r="I31">
        <v>53.800309519999999</v>
      </c>
      <c r="J31">
        <v>111.649619</v>
      </c>
      <c r="K31">
        <v>21.711742860000001</v>
      </c>
      <c r="L31">
        <v>19.553821429999999</v>
      </c>
      <c r="M31">
        <v>28.810047619999999</v>
      </c>
      <c r="N31">
        <v>18.95635476</v>
      </c>
      <c r="O31">
        <v>17.985721430000002</v>
      </c>
      <c r="P31">
        <v>27.980380950000001</v>
      </c>
      <c r="Q31">
        <v>7.5668476189999998</v>
      </c>
      <c r="R31">
        <v>3.995454762</v>
      </c>
      <c r="S31">
        <v>890.22142859999997</v>
      </c>
      <c r="T31">
        <v>121.10835710000001</v>
      </c>
      <c r="U31">
        <v>136.13230949999999</v>
      </c>
      <c r="V31">
        <v>30.53921429</v>
      </c>
      <c r="W31">
        <v>34.77866667</v>
      </c>
      <c r="X31">
        <v>59.43478571</v>
      </c>
      <c r="Y31" s="1">
        <v>0.45932870370370371</v>
      </c>
      <c r="Z31" t="s">
        <v>27</v>
      </c>
      <c r="AA31" t="s">
        <v>31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22.006803569999999</v>
      </c>
      <c r="H32">
        <v>127.8451429</v>
      </c>
      <c r="I32">
        <v>51.213749999999997</v>
      </c>
      <c r="J32">
        <v>107.2423929</v>
      </c>
      <c r="K32">
        <v>21.168946429999998</v>
      </c>
      <c r="L32">
        <v>20.950517860000001</v>
      </c>
      <c r="M32">
        <v>29.05841071</v>
      </c>
      <c r="N32">
        <v>18.48244643</v>
      </c>
      <c r="O32">
        <v>17.781337499999999</v>
      </c>
      <c r="P32">
        <v>27.58066071</v>
      </c>
      <c r="Q32">
        <v>7.5668464289999999</v>
      </c>
      <c r="R32">
        <v>4.4948857139999996</v>
      </c>
      <c r="S32">
        <v>890.22142859999997</v>
      </c>
      <c r="T32">
        <v>121.1083393</v>
      </c>
      <c r="U32">
        <v>135.60053569999999</v>
      </c>
      <c r="V32">
        <v>30.53921429</v>
      </c>
      <c r="W32">
        <v>35.693910709999997</v>
      </c>
      <c r="X32">
        <v>59.825821429999998</v>
      </c>
      <c r="Y32" s="1">
        <v>0.45936342592592588</v>
      </c>
      <c r="Z32" t="s">
        <v>27</v>
      </c>
      <c r="AA32" t="s">
        <v>31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20.806442860000001</v>
      </c>
      <c r="H33">
        <v>125.3242286</v>
      </c>
      <c r="I33">
        <v>52.1449</v>
      </c>
      <c r="J33">
        <v>111.6496143</v>
      </c>
      <c r="K33">
        <v>22.145971429999999</v>
      </c>
      <c r="L33">
        <v>20.112500000000001</v>
      </c>
      <c r="M33">
        <v>29.207428570000001</v>
      </c>
      <c r="N33">
        <v>18.766785710000001</v>
      </c>
      <c r="O33">
        <v>17.658714289999999</v>
      </c>
      <c r="P33">
        <v>27.820499999999999</v>
      </c>
      <c r="Q33">
        <v>7.5668471430000004</v>
      </c>
      <c r="R33">
        <v>4.7945457139999998</v>
      </c>
      <c r="S33">
        <v>890.22142859999997</v>
      </c>
      <c r="T33">
        <v>121.1083429</v>
      </c>
      <c r="U33">
        <v>135.28148569999999</v>
      </c>
      <c r="V33">
        <v>29.317657140000001</v>
      </c>
      <c r="W33">
        <v>35.144771429999999</v>
      </c>
      <c r="X33">
        <v>59.121985709999997</v>
      </c>
      <c r="Y33" s="1">
        <v>0.45939814814814817</v>
      </c>
      <c r="Z33" t="s">
        <v>27</v>
      </c>
      <c r="AA33" t="s">
        <v>31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21.339938100000001</v>
      </c>
      <c r="H34">
        <v>122.4432381</v>
      </c>
      <c r="I34">
        <v>49.661809519999998</v>
      </c>
      <c r="J34">
        <v>115.56714289999999</v>
      </c>
      <c r="K34">
        <v>23.882928570000001</v>
      </c>
      <c r="L34">
        <v>22.347223809999999</v>
      </c>
      <c r="M34">
        <v>30.79695238</v>
      </c>
      <c r="N34">
        <v>20.851990480000001</v>
      </c>
      <c r="O34">
        <v>18.803254760000002</v>
      </c>
      <c r="P34">
        <v>27.180952380000001</v>
      </c>
      <c r="Q34">
        <v>7.5668476189999998</v>
      </c>
      <c r="R34">
        <v>3.995454762</v>
      </c>
      <c r="S34">
        <v>777.2828571</v>
      </c>
      <c r="T34">
        <v>103.1663571</v>
      </c>
      <c r="U34">
        <v>129.75111899999999</v>
      </c>
      <c r="V34">
        <v>30.53921429</v>
      </c>
      <c r="W34">
        <v>32.948214290000003</v>
      </c>
      <c r="X34">
        <v>53.1785</v>
      </c>
      <c r="Y34" s="1">
        <v>0.46280092592592598</v>
      </c>
      <c r="Z34" t="s">
        <v>47</v>
      </c>
      <c r="AA34" t="s">
        <v>31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22.006803569999999</v>
      </c>
      <c r="H35">
        <v>111.6394107</v>
      </c>
      <c r="I35">
        <v>46.557946430000001</v>
      </c>
      <c r="J35">
        <v>104.30425</v>
      </c>
      <c r="K35">
        <v>24.425714289999998</v>
      </c>
      <c r="L35">
        <v>23.045571429999999</v>
      </c>
      <c r="M35">
        <v>30.548589289999999</v>
      </c>
      <c r="N35">
        <v>21.32589286</v>
      </c>
      <c r="O35">
        <v>19.007642860000001</v>
      </c>
      <c r="P35">
        <v>26.381499999999999</v>
      </c>
      <c r="Q35">
        <v>7.5668464289999999</v>
      </c>
      <c r="R35">
        <v>4.4948857139999996</v>
      </c>
      <c r="S35">
        <v>777.2828571</v>
      </c>
      <c r="T35">
        <v>102.6056786</v>
      </c>
      <c r="U35">
        <v>129.2193393</v>
      </c>
      <c r="V35">
        <v>30.53921429</v>
      </c>
      <c r="W35">
        <v>32.948214290000003</v>
      </c>
      <c r="X35">
        <v>52.787482140000002</v>
      </c>
      <c r="Y35" s="1">
        <v>0.46283564814814815</v>
      </c>
      <c r="Z35" t="s">
        <v>47</v>
      </c>
      <c r="AA35" t="s">
        <v>31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22.406942860000001</v>
      </c>
      <c r="H36">
        <v>106.59762859999999</v>
      </c>
      <c r="I36">
        <v>49.661814290000002</v>
      </c>
      <c r="J36">
        <v>111.6496143</v>
      </c>
      <c r="K36">
        <v>24.751385710000001</v>
      </c>
      <c r="L36">
        <v>23.464585710000001</v>
      </c>
      <c r="M36">
        <v>30.399571430000002</v>
      </c>
      <c r="N36">
        <v>21.041557139999998</v>
      </c>
      <c r="O36">
        <v>18.639742859999998</v>
      </c>
      <c r="P36">
        <v>26.861171429999999</v>
      </c>
      <c r="Q36">
        <v>7.5668471430000004</v>
      </c>
      <c r="R36">
        <v>4.7945457139999998</v>
      </c>
      <c r="S36">
        <v>777.2828571</v>
      </c>
      <c r="T36">
        <v>103.6149143</v>
      </c>
      <c r="U36">
        <v>128.90029999999999</v>
      </c>
      <c r="V36">
        <v>29.317657140000001</v>
      </c>
      <c r="W36">
        <v>32.948214290000003</v>
      </c>
      <c r="X36">
        <v>52.552871430000003</v>
      </c>
      <c r="Y36" s="1">
        <v>0.46287037037037032</v>
      </c>
      <c r="Z36" t="s">
        <v>47</v>
      </c>
      <c r="AA36" t="s">
        <v>31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21.339938100000001</v>
      </c>
      <c r="H37">
        <v>96.033904759999999</v>
      </c>
      <c r="I37">
        <v>45.52333333</v>
      </c>
      <c r="J37">
        <v>107.7320714</v>
      </c>
      <c r="K37">
        <v>21.711742860000001</v>
      </c>
      <c r="L37">
        <v>25.140619050000002</v>
      </c>
      <c r="M37">
        <v>28.810047619999999</v>
      </c>
      <c r="N37">
        <v>18.008538099999999</v>
      </c>
      <c r="O37">
        <v>17.168188099999998</v>
      </c>
      <c r="P37">
        <v>25.582071429999999</v>
      </c>
      <c r="Q37">
        <v>5.044564286</v>
      </c>
      <c r="R37">
        <v>3.995454762</v>
      </c>
      <c r="S37">
        <v>786.14071430000001</v>
      </c>
      <c r="T37">
        <v>105.409119</v>
      </c>
      <c r="U37">
        <v>129.75111899999999</v>
      </c>
      <c r="V37">
        <v>26.467333329999999</v>
      </c>
      <c r="W37">
        <v>34.77866667</v>
      </c>
      <c r="X37">
        <v>51.614428570000001</v>
      </c>
      <c r="Y37" s="1">
        <v>0.4659490740740741</v>
      </c>
      <c r="Z37" t="s">
        <v>48</v>
      </c>
      <c r="AA37" t="s">
        <v>31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20.006196429999999</v>
      </c>
      <c r="H38">
        <v>124.2438571</v>
      </c>
      <c r="I38">
        <v>45.00601786</v>
      </c>
      <c r="J38">
        <v>105.7733214</v>
      </c>
      <c r="K38">
        <v>22.79732143</v>
      </c>
      <c r="L38">
        <v>25.140625</v>
      </c>
      <c r="M38">
        <v>29.05841071</v>
      </c>
      <c r="N38">
        <v>18.48244643</v>
      </c>
      <c r="O38">
        <v>17.168187499999998</v>
      </c>
      <c r="P38">
        <v>25.182357140000001</v>
      </c>
      <c r="Q38">
        <v>5.6751357139999996</v>
      </c>
      <c r="R38">
        <v>2.9965910710000001</v>
      </c>
      <c r="S38">
        <v>785.5871429</v>
      </c>
      <c r="T38">
        <v>105.96980360000001</v>
      </c>
      <c r="U38">
        <v>151.55355359999999</v>
      </c>
      <c r="V38">
        <v>27.485303569999999</v>
      </c>
      <c r="W38">
        <v>34.321071430000003</v>
      </c>
      <c r="X38">
        <v>52.787482140000002</v>
      </c>
      <c r="Y38" s="1">
        <v>0.46598379629629627</v>
      </c>
      <c r="Z38" t="s">
        <v>48</v>
      </c>
      <c r="AA38" t="s">
        <v>31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20.806442860000001</v>
      </c>
      <c r="H39">
        <v>113.8001714</v>
      </c>
      <c r="I39">
        <v>45.937185710000001</v>
      </c>
      <c r="J39">
        <v>108.1238286</v>
      </c>
      <c r="K39">
        <v>23.448685709999999</v>
      </c>
      <c r="L39">
        <v>25.140628570000001</v>
      </c>
      <c r="M39">
        <v>29.207428570000001</v>
      </c>
      <c r="N39">
        <v>18.1981</v>
      </c>
      <c r="O39">
        <v>17.168185709999999</v>
      </c>
      <c r="P39">
        <v>25.422185710000001</v>
      </c>
      <c r="Q39">
        <v>6.0534771430000003</v>
      </c>
      <c r="R39">
        <v>3.5959085709999998</v>
      </c>
      <c r="S39">
        <v>785.255</v>
      </c>
      <c r="T39">
        <v>106.3062</v>
      </c>
      <c r="U39">
        <v>131.45277139999999</v>
      </c>
      <c r="V39">
        <v>26.87451429</v>
      </c>
      <c r="W39">
        <v>34.046500000000002</v>
      </c>
      <c r="X39">
        <v>51.614428570000001</v>
      </c>
      <c r="Y39" s="1">
        <v>0.46601851851851855</v>
      </c>
      <c r="Z39" t="s">
        <v>48</v>
      </c>
      <c r="AA39" t="s">
        <v>31</v>
      </c>
    </row>
    <row r="40" spans="1:27" x14ac:dyDescent="0.2">
      <c r="F40" t="s">
        <v>54</v>
      </c>
      <c r="G40">
        <f>AVERAGE(G31:G39)</f>
        <v>21.339938494444446</v>
      </c>
      <c r="H40">
        <f t="shared" ref="H40:X40" si="6">AVERAGE(H31:H39)</f>
        <v>116.70786891777779</v>
      </c>
      <c r="I40">
        <f t="shared" si="6"/>
        <v>48.834118517777775</v>
      </c>
      <c r="J40">
        <f t="shared" si="6"/>
        <v>109.29909497777778</v>
      </c>
      <c r="K40">
        <f t="shared" si="6"/>
        <v>22.893826587777781</v>
      </c>
      <c r="L40">
        <f t="shared" si="6"/>
        <v>22.766232539999997</v>
      </c>
      <c r="M40">
        <f t="shared" si="6"/>
        <v>29.544098544444449</v>
      </c>
      <c r="N40">
        <f t="shared" si="6"/>
        <v>19.346012434444447</v>
      </c>
      <c r="O40">
        <f t="shared" si="6"/>
        <v>17.931219445555556</v>
      </c>
      <c r="P40">
        <f t="shared" si="6"/>
        <v>26.665753305555551</v>
      </c>
      <c r="Q40" s="2">
        <f t="shared" si="6"/>
        <v>6.9082510583333328</v>
      </c>
      <c r="R40" s="2">
        <f t="shared" si="6"/>
        <v>4.1286363093333334</v>
      </c>
      <c r="S40" s="2">
        <f t="shared" si="6"/>
        <v>817.72174603333326</v>
      </c>
      <c r="T40">
        <f t="shared" si="6"/>
        <v>110.04412354444445</v>
      </c>
      <c r="U40" s="2">
        <f t="shared" si="6"/>
        <v>134.18250368888891</v>
      </c>
      <c r="V40">
        <f t="shared" si="6"/>
        <v>29.068813625555556</v>
      </c>
      <c r="W40">
        <f t="shared" si="6"/>
        <v>34.178692197777778</v>
      </c>
      <c r="X40">
        <f t="shared" si="6"/>
        <v>54.768642855555555</v>
      </c>
    </row>
    <row r="41" spans="1:27" x14ac:dyDescent="0.2">
      <c r="F41" t="s">
        <v>55</v>
      </c>
      <c r="G41">
        <f>STDEV(G31:G39)</f>
        <v>0.73959612733214097</v>
      </c>
      <c r="H41">
        <f t="shared" ref="H41:X41" si="7">STDEV(H31:H39)</f>
        <v>10.515668606681771</v>
      </c>
      <c r="I41">
        <f t="shared" si="7"/>
        <v>3.1985535411127848</v>
      </c>
      <c r="J41">
        <f t="shared" si="7"/>
        <v>3.558610388290063</v>
      </c>
      <c r="K41">
        <f t="shared" si="7"/>
        <v>1.2952728101476279</v>
      </c>
      <c r="L41">
        <f t="shared" si="7"/>
        <v>2.1884127916785969</v>
      </c>
      <c r="M41">
        <f t="shared" si="7"/>
        <v>0.79738780220862226</v>
      </c>
      <c r="N41">
        <f t="shared" si="7"/>
        <v>1.3298560995371365</v>
      </c>
      <c r="O41">
        <f t="shared" si="7"/>
        <v>0.73036699466511534</v>
      </c>
      <c r="P41">
        <f t="shared" si="7"/>
        <v>1.0726398835392406</v>
      </c>
      <c r="Q41" s="2">
        <f t="shared" si="7"/>
        <v>1.0202348059137236</v>
      </c>
      <c r="R41" s="2">
        <f t="shared" si="7"/>
        <v>0.58882140349999901</v>
      </c>
      <c r="S41" s="2">
        <f t="shared" si="7"/>
        <v>54.496108821136595</v>
      </c>
      <c r="T41">
        <f t="shared" si="7"/>
        <v>8.3910322139975193</v>
      </c>
      <c r="U41" s="2">
        <f t="shared" si="7"/>
        <v>7.1417272894370942</v>
      </c>
      <c r="V41">
        <f t="shared" si="7"/>
        <v>1.6904996318982786</v>
      </c>
      <c r="W41">
        <f t="shared" si="7"/>
        <v>1.032539903881303</v>
      </c>
      <c r="X41">
        <f t="shared" si="7"/>
        <v>3.5617037122659938</v>
      </c>
    </row>
    <row r="42" spans="1:27" x14ac:dyDescent="0.2">
      <c r="F42" t="s">
        <v>56</v>
      </c>
      <c r="G42">
        <f>G41*100/G40</f>
        <v>3.4657837815450336</v>
      </c>
      <c r="H42">
        <f t="shared" ref="H42:X42" si="8">H41*100/H40</f>
        <v>9.0102481556665168</v>
      </c>
      <c r="I42">
        <f t="shared" si="8"/>
        <v>6.549833678165748</v>
      </c>
      <c r="J42">
        <f t="shared" si="8"/>
        <v>3.2558461614101968</v>
      </c>
      <c r="K42">
        <f t="shared" si="8"/>
        <v>5.6577383653247777</v>
      </c>
      <c r="L42">
        <f t="shared" si="8"/>
        <v>9.6125381651688819</v>
      </c>
      <c r="M42">
        <f t="shared" si="8"/>
        <v>2.6989748934430264</v>
      </c>
      <c r="N42">
        <f t="shared" si="8"/>
        <v>6.8740579178446364</v>
      </c>
      <c r="O42">
        <f t="shared" si="8"/>
        <v>4.0731585315919192</v>
      </c>
      <c r="P42">
        <f t="shared" si="8"/>
        <v>4.0225373393661688</v>
      </c>
      <c r="Q42" s="2">
        <f t="shared" si="8"/>
        <v>14.768351603015756</v>
      </c>
      <c r="R42" s="2">
        <f t="shared" si="8"/>
        <v>14.261885992934026</v>
      </c>
      <c r="S42" s="2">
        <f t="shared" si="8"/>
        <v>6.6643829744641696</v>
      </c>
      <c r="T42">
        <f t="shared" si="8"/>
        <v>7.6251524785951537</v>
      </c>
      <c r="U42" s="2">
        <f t="shared" si="8"/>
        <v>5.3223982956791938</v>
      </c>
      <c r="V42">
        <f t="shared" si="8"/>
        <v>5.8155095480473706</v>
      </c>
      <c r="W42">
        <f t="shared" si="8"/>
        <v>3.0210047181045638</v>
      </c>
      <c r="X42">
        <f t="shared" si="8"/>
        <v>6.503180518201769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s="2" t="s">
        <v>15</v>
      </c>
      <c r="R44" s="2" t="s">
        <v>16</v>
      </c>
      <c r="S44" s="2" t="s">
        <v>17</v>
      </c>
      <c r="T44" t="s">
        <v>18</v>
      </c>
      <c r="U44" s="2" t="s">
        <v>19</v>
      </c>
      <c r="V44" t="s">
        <v>20</v>
      </c>
      <c r="W44" t="s">
        <v>21</v>
      </c>
      <c r="X44" t="s">
        <v>22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18.67244762</v>
      </c>
      <c r="H45">
        <v>48.016952379999999</v>
      </c>
      <c r="I45">
        <v>43.454095240000001</v>
      </c>
      <c r="J45">
        <v>66.598023810000001</v>
      </c>
      <c r="K45">
        <v>19.54056667</v>
      </c>
      <c r="L45">
        <v>19.553821429999999</v>
      </c>
      <c r="M45">
        <v>25.829714289999998</v>
      </c>
      <c r="N45">
        <v>16.112902380000001</v>
      </c>
      <c r="O45">
        <v>15.53312143</v>
      </c>
      <c r="P45">
        <v>20.785430949999999</v>
      </c>
      <c r="Q45">
        <v>6.3057047620000004</v>
      </c>
      <c r="R45">
        <v>3.995454762</v>
      </c>
      <c r="S45">
        <v>810.5</v>
      </c>
      <c r="T45">
        <v>109.8945952</v>
      </c>
      <c r="U45">
        <v>99.972166669999993</v>
      </c>
      <c r="V45">
        <v>28.503261899999998</v>
      </c>
      <c r="W45">
        <v>31.117761900000001</v>
      </c>
      <c r="X45">
        <v>50.050357140000003</v>
      </c>
      <c r="Y45" s="1">
        <v>0.46981481481481485</v>
      </c>
      <c r="Z45" t="s">
        <v>27</v>
      </c>
      <c r="AA45" t="s">
        <v>31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18.00557143</v>
      </c>
      <c r="H46">
        <v>50.417803569999997</v>
      </c>
      <c r="I46">
        <v>45.00601786</v>
      </c>
      <c r="J46">
        <v>67.577392860000003</v>
      </c>
      <c r="K46">
        <v>19.54057143</v>
      </c>
      <c r="L46">
        <v>20.950517860000001</v>
      </c>
      <c r="M46">
        <v>26.078071430000001</v>
      </c>
      <c r="N46">
        <v>16.349855359999999</v>
      </c>
      <c r="O46">
        <v>15.941889290000001</v>
      </c>
      <c r="P46">
        <v>20.985285709999999</v>
      </c>
      <c r="Q46">
        <v>6.6209910709999997</v>
      </c>
      <c r="R46">
        <v>4.4948857139999996</v>
      </c>
      <c r="S46">
        <v>808.8392857</v>
      </c>
      <c r="T46">
        <v>111.0159821</v>
      </c>
      <c r="U46">
        <v>100.5039464</v>
      </c>
      <c r="V46">
        <v>29.012250000000002</v>
      </c>
      <c r="W46">
        <v>31.575375000000001</v>
      </c>
      <c r="X46">
        <v>50.441375000000001</v>
      </c>
      <c r="Y46" s="1">
        <v>0.46984953703703702</v>
      </c>
      <c r="Z46" t="s">
        <v>27</v>
      </c>
      <c r="AA46" t="s">
        <v>31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17.60544286</v>
      </c>
      <c r="H47">
        <v>67.703900000000004</v>
      </c>
      <c r="I47">
        <v>45.937185710000001</v>
      </c>
      <c r="J47">
        <v>70.515542859999996</v>
      </c>
      <c r="K47">
        <v>19.54057143</v>
      </c>
      <c r="L47">
        <v>20.112500000000001</v>
      </c>
      <c r="M47">
        <v>25.63101429</v>
      </c>
      <c r="N47">
        <v>15.92334286</v>
      </c>
      <c r="O47">
        <v>15.69662857</v>
      </c>
      <c r="P47">
        <v>20.625542859999999</v>
      </c>
      <c r="Q47">
        <v>6.8101614289999999</v>
      </c>
      <c r="R47">
        <v>4.7945457139999998</v>
      </c>
      <c r="S47">
        <v>809.17142860000001</v>
      </c>
      <c r="T47">
        <v>110.3431571</v>
      </c>
      <c r="U47">
        <v>100.82299999999999</v>
      </c>
      <c r="V47">
        <v>28.096085710000001</v>
      </c>
      <c r="W47">
        <v>31.849942859999999</v>
      </c>
      <c r="X47">
        <v>50.675985709999999</v>
      </c>
      <c r="Y47" s="1">
        <v>0.46989583333333335</v>
      </c>
      <c r="Z47" t="s">
        <v>27</v>
      </c>
      <c r="AA47" t="s">
        <v>31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24.007428569999998</v>
      </c>
      <c r="H48">
        <v>115.2406905</v>
      </c>
      <c r="I48">
        <v>49.661809519999998</v>
      </c>
      <c r="J48">
        <v>121.4434524</v>
      </c>
      <c r="K48">
        <v>26.054095239999999</v>
      </c>
      <c r="L48">
        <v>25.140619050000002</v>
      </c>
      <c r="M48">
        <v>29.8035</v>
      </c>
      <c r="N48">
        <v>20.851990480000001</v>
      </c>
      <c r="O48">
        <v>19.62078571</v>
      </c>
      <c r="P48">
        <v>26.381499999999999</v>
      </c>
      <c r="Q48">
        <v>7.5668476189999998</v>
      </c>
      <c r="R48">
        <v>3.995454762</v>
      </c>
      <c r="S48">
        <v>794.99880949999999</v>
      </c>
      <c r="T48">
        <v>109.8945952</v>
      </c>
      <c r="U48">
        <v>134.00526189999999</v>
      </c>
      <c r="V48">
        <v>30.53921429</v>
      </c>
      <c r="W48">
        <v>34.77866667</v>
      </c>
      <c r="X48">
        <v>57.870714290000002</v>
      </c>
      <c r="Y48" s="1">
        <v>0.47351851851851851</v>
      </c>
      <c r="Z48" t="s">
        <v>47</v>
      </c>
      <c r="AA48" t="s">
        <v>31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22.006803569999999</v>
      </c>
      <c r="H49">
        <v>131.4464107</v>
      </c>
      <c r="I49">
        <v>48.109892860000002</v>
      </c>
      <c r="J49">
        <v>118.9949821</v>
      </c>
      <c r="K49">
        <v>26.05408929</v>
      </c>
      <c r="L49">
        <v>25.140625</v>
      </c>
      <c r="M49">
        <v>29.8035</v>
      </c>
      <c r="N49">
        <v>20.615035710000001</v>
      </c>
      <c r="O49">
        <v>19.62078571</v>
      </c>
      <c r="P49">
        <v>26.381499999999999</v>
      </c>
      <c r="Q49">
        <v>7.5668464289999999</v>
      </c>
      <c r="R49">
        <v>4.4948857139999996</v>
      </c>
      <c r="S49">
        <v>793.89142860000004</v>
      </c>
      <c r="T49">
        <v>109.33392859999999</v>
      </c>
      <c r="U49">
        <v>134.00524999999999</v>
      </c>
      <c r="V49">
        <v>32.066178569999998</v>
      </c>
      <c r="W49">
        <v>34.321071430000003</v>
      </c>
      <c r="X49">
        <v>57.479696429999997</v>
      </c>
      <c r="Y49" s="1">
        <v>0.47355324074074073</v>
      </c>
      <c r="Z49" t="s">
        <v>47</v>
      </c>
      <c r="AA49" t="s">
        <v>31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22.406942860000001</v>
      </c>
      <c r="H50">
        <v>139.72934290000001</v>
      </c>
      <c r="I50">
        <v>49.661814290000002</v>
      </c>
      <c r="J50">
        <v>123.4022143</v>
      </c>
      <c r="K50">
        <v>26.054085709999999</v>
      </c>
      <c r="L50">
        <v>25.140628570000001</v>
      </c>
      <c r="M50">
        <v>29.207428570000001</v>
      </c>
      <c r="N50">
        <v>20.472857139999999</v>
      </c>
      <c r="O50">
        <v>19.62078571</v>
      </c>
      <c r="P50">
        <v>26.861171429999999</v>
      </c>
      <c r="Q50">
        <v>7.5668471430000004</v>
      </c>
      <c r="R50">
        <v>4.7945457139999998</v>
      </c>
      <c r="S50">
        <v>793.22714289999999</v>
      </c>
      <c r="T50">
        <v>108.99751430000001</v>
      </c>
      <c r="U50">
        <v>149.32014290000001</v>
      </c>
      <c r="V50">
        <v>31.76078571</v>
      </c>
      <c r="W50">
        <v>34.046500000000002</v>
      </c>
      <c r="X50">
        <v>57.245085709999998</v>
      </c>
      <c r="Y50" s="1">
        <v>0.47358796296296296</v>
      </c>
      <c r="Z50" t="s">
        <v>47</v>
      </c>
      <c r="AA50" t="s">
        <v>31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21.339938100000001</v>
      </c>
      <c r="H51">
        <v>105.6373095</v>
      </c>
      <c r="I51">
        <v>45.52333333</v>
      </c>
      <c r="J51">
        <v>111.649619</v>
      </c>
      <c r="K51">
        <v>21.711742860000001</v>
      </c>
      <c r="L51">
        <v>19.553821429999999</v>
      </c>
      <c r="M51">
        <v>27.816595240000002</v>
      </c>
      <c r="N51">
        <v>20.851990480000001</v>
      </c>
      <c r="O51">
        <v>19.62078571</v>
      </c>
      <c r="P51">
        <v>26.381499999999999</v>
      </c>
      <c r="Q51">
        <v>7.5668476189999998</v>
      </c>
      <c r="R51">
        <v>3.995454762</v>
      </c>
      <c r="S51">
        <v>777.2828571</v>
      </c>
      <c r="T51">
        <v>103.1663571</v>
      </c>
      <c r="U51">
        <v>121.2428333</v>
      </c>
      <c r="V51">
        <v>30.53921429</v>
      </c>
      <c r="W51">
        <v>32.948214290000003</v>
      </c>
      <c r="X51">
        <v>53.1785</v>
      </c>
      <c r="Y51" s="1">
        <v>0.47673611111111108</v>
      </c>
      <c r="Z51" t="s">
        <v>48</v>
      </c>
      <c r="AA51" t="s">
        <v>31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22.006803569999999</v>
      </c>
      <c r="H52">
        <v>109.8387857</v>
      </c>
      <c r="I52">
        <v>45.00601786</v>
      </c>
      <c r="J52">
        <v>108.7114643</v>
      </c>
      <c r="K52">
        <v>21.168946429999998</v>
      </c>
      <c r="L52">
        <v>20.950517860000001</v>
      </c>
      <c r="M52">
        <v>28.313321429999998</v>
      </c>
      <c r="N52">
        <v>19.904178569999999</v>
      </c>
      <c r="O52">
        <v>19.007642860000001</v>
      </c>
      <c r="P52">
        <v>25.781928570000002</v>
      </c>
      <c r="Q52">
        <v>7.5668464289999999</v>
      </c>
      <c r="R52">
        <v>4.4948857139999996</v>
      </c>
      <c r="S52">
        <v>777.2828571</v>
      </c>
      <c r="T52">
        <v>102.6056786</v>
      </c>
      <c r="U52">
        <v>135.60053569999999</v>
      </c>
      <c r="V52">
        <v>30.53921429</v>
      </c>
      <c r="W52">
        <v>32.948214290000003</v>
      </c>
      <c r="X52">
        <v>52.787482140000002</v>
      </c>
      <c r="Y52" s="1">
        <v>0.47677083333333337</v>
      </c>
      <c r="Z52" t="s">
        <v>48</v>
      </c>
      <c r="AA52" t="s">
        <v>31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20.806442860000001</v>
      </c>
      <c r="H53">
        <v>125.3242286</v>
      </c>
      <c r="I53">
        <v>45.937185710000001</v>
      </c>
      <c r="J53">
        <v>111.6496143</v>
      </c>
      <c r="K53">
        <v>22.145971429999999</v>
      </c>
      <c r="L53">
        <v>20.112500000000001</v>
      </c>
      <c r="M53">
        <v>28.0153</v>
      </c>
      <c r="N53">
        <v>20.472857139999999</v>
      </c>
      <c r="O53">
        <v>18.639742859999998</v>
      </c>
      <c r="P53">
        <v>25.901842859999999</v>
      </c>
      <c r="Q53">
        <v>7.5668471430000004</v>
      </c>
      <c r="R53">
        <v>4.7945457139999998</v>
      </c>
      <c r="S53">
        <v>775.95414289999997</v>
      </c>
      <c r="T53">
        <v>102.26927139999999</v>
      </c>
      <c r="U53">
        <v>135.28148569999999</v>
      </c>
      <c r="V53">
        <v>30.53921429</v>
      </c>
      <c r="W53">
        <v>32.948214290000003</v>
      </c>
      <c r="X53">
        <v>53.491314289999998</v>
      </c>
      <c r="Y53" s="1">
        <v>0.47681712962962958</v>
      </c>
      <c r="Z53" t="s">
        <v>48</v>
      </c>
      <c r="AA53" t="s">
        <v>31</v>
      </c>
    </row>
    <row r="54" spans="1:27" x14ac:dyDescent="0.2">
      <c r="F54" t="s">
        <v>54</v>
      </c>
      <c r="G54">
        <f>AVERAGE(G45:G53)</f>
        <v>20.76198016</v>
      </c>
      <c r="H54">
        <f t="shared" ref="H54:X54" si="9">AVERAGE(H45:H53)</f>
        <v>99.26171376111111</v>
      </c>
      <c r="I54">
        <f t="shared" si="9"/>
        <v>46.477483597777777</v>
      </c>
      <c r="J54">
        <f t="shared" si="9"/>
        <v>100.06025621444445</v>
      </c>
      <c r="K54">
        <f t="shared" si="9"/>
        <v>22.423404498888889</v>
      </c>
      <c r="L54">
        <f t="shared" si="9"/>
        <v>21.850616799999997</v>
      </c>
      <c r="M54">
        <f t="shared" si="9"/>
        <v>27.833160583333335</v>
      </c>
      <c r="N54">
        <f t="shared" si="9"/>
        <v>19.061667791111113</v>
      </c>
      <c r="O54">
        <f t="shared" si="9"/>
        <v>18.144685316666671</v>
      </c>
      <c r="P54">
        <f t="shared" si="9"/>
        <v>24.453966931111108</v>
      </c>
      <c r="Q54" s="2">
        <f t="shared" si="9"/>
        <v>7.2375488493333329</v>
      </c>
      <c r="R54" s="2">
        <f t="shared" si="9"/>
        <v>4.4282953966666661</v>
      </c>
      <c r="S54" s="2">
        <f t="shared" si="9"/>
        <v>793.46088359999999</v>
      </c>
      <c r="T54">
        <f t="shared" si="9"/>
        <v>107.50234217777779</v>
      </c>
      <c r="U54" s="2">
        <f t="shared" si="9"/>
        <v>123.41718028555556</v>
      </c>
      <c r="V54">
        <f t="shared" si="9"/>
        <v>30.177268783333332</v>
      </c>
      <c r="W54">
        <f t="shared" si="9"/>
        <v>32.948217858888889</v>
      </c>
      <c r="X54">
        <f t="shared" si="9"/>
        <v>53.691167856666667</v>
      </c>
    </row>
    <row r="55" spans="1:27" x14ac:dyDescent="0.2">
      <c r="F55" t="s">
        <v>55</v>
      </c>
      <c r="G55">
        <f>STDEV(G45:G53)</f>
        <v>2.1966361689940133</v>
      </c>
      <c r="H55">
        <f t="shared" ref="H55:X55" si="10">STDEV(H45:H53)</f>
        <v>34.943235245701594</v>
      </c>
      <c r="I55">
        <f t="shared" si="10"/>
        <v>2.1768727535498726</v>
      </c>
      <c r="J55">
        <f t="shared" si="10"/>
        <v>24.371677668653035</v>
      </c>
      <c r="K55">
        <f t="shared" si="10"/>
        <v>2.8860642916245367</v>
      </c>
      <c r="L55">
        <f t="shared" si="10"/>
        <v>2.5170776799589585</v>
      </c>
      <c r="M55">
        <f t="shared" si="10"/>
        <v>1.6530530176371288</v>
      </c>
      <c r="N55">
        <f t="shared" si="10"/>
        <v>2.2196403201318335</v>
      </c>
      <c r="O55">
        <f t="shared" si="10"/>
        <v>1.8496900173320452</v>
      </c>
      <c r="P55">
        <f t="shared" si="10"/>
        <v>2.7601482759293896</v>
      </c>
      <c r="Q55" s="2">
        <f t="shared" si="10"/>
        <v>0.51011773003405503</v>
      </c>
      <c r="R55" s="2">
        <f t="shared" si="10"/>
        <v>0.34960222771456489</v>
      </c>
      <c r="S55" s="2">
        <f t="shared" si="10"/>
        <v>14.169492914494388</v>
      </c>
      <c r="T55">
        <f t="shared" si="10"/>
        <v>3.6676798357584834</v>
      </c>
      <c r="U55" s="2">
        <f t="shared" si="10"/>
        <v>18.622176883345258</v>
      </c>
      <c r="V55">
        <f t="shared" si="10"/>
        <v>1.3734270564033313</v>
      </c>
      <c r="W55">
        <f t="shared" si="10"/>
        <v>1.2690039374028199</v>
      </c>
      <c r="X55">
        <f t="shared" si="10"/>
        <v>3.1320777162469109</v>
      </c>
    </row>
    <row r="56" spans="1:27" x14ac:dyDescent="0.2">
      <c r="F56" t="s">
        <v>56</v>
      </c>
      <c r="G56">
        <f>G55*100/G54</f>
        <v>10.580089914670323</v>
      </c>
      <c r="H56">
        <f t="shared" ref="H56:X56" si="11">H55*100/H54</f>
        <v>35.203135148157905</v>
      </c>
      <c r="I56">
        <f t="shared" si="11"/>
        <v>4.683714747529824</v>
      </c>
      <c r="J56">
        <f t="shared" si="11"/>
        <v>24.357001061860966</v>
      </c>
      <c r="K56">
        <f t="shared" si="11"/>
        <v>12.87076764711418</v>
      </c>
      <c r="L56">
        <f t="shared" si="11"/>
        <v>11.519481134093015</v>
      </c>
      <c r="M56">
        <f t="shared" si="11"/>
        <v>5.9391495000642749</v>
      </c>
      <c r="N56">
        <f t="shared" si="11"/>
        <v>11.644523157448489</v>
      </c>
      <c r="O56">
        <f t="shared" si="11"/>
        <v>10.194114612905553</v>
      </c>
      <c r="P56">
        <f t="shared" si="11"/>
        <v>11.287118706363515</v>
      </c>
      <c r="Q56" s="2">
        <f t="shared" si="11"/>
        <v>7.0482112197563005</v>
      </c>
      <c r="R56" s="2">
        <f t="shared" si="11"/>
        <v>7.8947359288118575</v>
      </c>
      <c r="S56" s="2">
        <f t="shared" si="11"/>
        <v>1.7857834213838224</v>
      </c>
      <c r="T56">
        <f t="shared" si="11"/>
        <v>3.4117208625028854</v>
      </c>
      <c r="U56" s="2">
        <f t="shared" si="11"/>
        <v>15.088804362778616</v>
      </c>
      <c r="V56">
        <f t="shared" si="11"/>
        <v>4.5511973474612919</v>
      </c>
      <c r="W56">
        <f t="shared" si="11"/>
        <v>3.8515100963509732</v>
      </c>
      <c r="X56">
        <f t="shared" si="11"/>
        <v>5.833506405761689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s="2" t="s">
        <v>15</v>
      </c>
      <c r="R58" s="2" t="s">
        <v>16</v>
      </c>
      <c r="S58" s="2" t="s">
        <v>17</v>
      </c>
      <c r="T58" t="s">
        <v>18</v>
      </c>
      <c r="U58" s="2" t="s">
        <v>19</v>
      </c>
      <c r="V58" t="s">
        <v>20</v>
      </c>
      <c r="W58" t="s">
        <v>21</v>
      </c>
      <c r="X58" t="s">
        <v>22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18.67244762</v>
      </c>
      <c r="H59">
        <v>72.025428570000003</v>
      </c>
      <c r="I59">
        <v>60.008023809999997</v>
      </c>
      <c r="J59">
        <v>82.268142859999998</v>
      </c>
      <c r="K59">
        <v>21.711742860000001</v>
      </c>
      <c r="L59">
        <v>19.553821429999999</v>
      </c>
      <c r="M59">
        <v>28.810047619999999</v>
      </c>
      <c r="N59">
        <v>18.95635476</v>
      </c>
      <c r="O59">
        <v>17.985721430000002</v>
      </c>
      <c r="P59">
        <v>23.983190480000001</v>
      </c>
      <c r="Q59">
        <v>10.08912857</v>
      </c>
      <c r="R59">
        <v>5.9931809520000003</v>
      </c>
      <c r="S59">
        <v>750.70904759999996</v>
      </c>
      <c r="T59">
        <v>87.467142859999996</v>
      </c>
      <c r="U59">
        <v>93.590952380000004</v>
      </c>
      <c r="V59">
        <v>28.503261899999998</v>
      </c>
      <c r="W59">
        <v>27.45685714</v>
      </c>
      <c r="X59">
        <v>40.665904759999997</v>
      </c>
      <c r="Y59" s="1">
        <v>0.48047453703703707</v>
      </c>
      <c r="Z59" t="s">
        <v>27</v>
      </c>
      <c r="AA59" t="s">
        <v>31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20.006196429999999</v>
      </c>
      <c r="H60">
        <v>66.623517860000007</v>
      </c>
      <c r="I60">
        <v>58.973392859999997</v>
      </c>
      <c r="J60">
        <v>79.33</v>
      </c>
      <c r="K60">
        <v>22.79732143</v>
      </c>
      <c r="L60">
        <v>20.950517860000001</v>
      </c>
      <c r="M60">
        <v>28.313321429999998</v>
      </c>
      <c r="N60">
        <v>19.193303570000001</v>
      </c>
      <c r="O60">
        <v>18.394482140000001</v>
      </c>
      <c r="P60">
        <v>23.98319643</v>
      </c>
      <c r="Q60">
        <v>10.40441429</v>
      </c>
      <c r="R60">
        <v>5.9931821430000003</v>
      </c>
      <c r="S60">
        <v>750.70910709999998</v>
      </c>
      <c r="T60">
        <v>85.785071430000002</v>
      </c>
      <c r="U60">
        <v>73.383821429999998</v>
      </c>
      <c r="V60">
        <v>29.012250000000002</v>
      </c>
      <c r="W60">
        <v>28.829696429999998</v>
      </c>
      <c r="X60">
        <v>41.056928569999997</v>
      </c>
      <c r="Y60" s="1">
        <v>0.48050925925925925</v>
      </c>
      <c r="Z60" t="s">
        <v>27</v>
      </c>
      <c r="AA60" t="s">
        <v>31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19.20594286</v>
      </c>
      <c r="H61">
        <v>72.025428570000003</v>
      </c>
      <c r="I61">
        <v>60.835728570000001</v>
      </c>
      <c r="J61">
        <v>83.443399999999997</v>
      </c>
      <c r="K61">
        <v>23.448685709999999</v>
      </c>
      <c r="L61">
        <v>20.112500000000001</v>
      </c>
      <c r="M61">
        <v>28.0153</v>
      </c>
      <c r="N61">
        <v>18.766785710000001</v>
      </c>
      <c r="O61">
        <v>18.149228569999998</v>
      </c>
      <c r="P61">
        <v>23.983185710000001</v>
      </c>
      <c r="Q61">
        <v>10.593584290000001</v>
      </c>
      <c r="R61">
        <v>5.9931814289999998</v>
      </c>
      <c r="S61">
        <v>749.38042859999996</v>
      </c>
      <c r="T61">
        <v>86.121485710000002</v>
      </c>
      <c r="U61">
        <v>72.745699999999999</v>
      </c>
      <c r="V61">
        <v>29.317657140000001</v>
      </c>
      <c r="W61">
        <v>28.555128570000001</v>
      </c>
      <c r="X61">
        <v>41.29154286</v>
      </c>
      <c r="Y61" s="1">
        <v>0.48055555555555557</v>
      </c>
      <c r="Z61" t="s">
        <v>27</v>
      </c>
      <c r="AA61" t="s">
        <v>31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18.67244762</v>
      </c>
      <c r="H62">
        <v>156.05509520000001</v>
      </c>
      <c r="I62">
        <v>64.146523810000005</v>
      </c>
      <c r="J62">
        <v>141.03109520000001</v>
      </c>
      <c r="K62">
        <v>21.711742860000001</v>
      </c>
      <c r="L62">
        <v>22.347223809999999</v>
      </c>
      <c r="M62">
        <v>24.8362619</v>
      </c>
      <c r="N62">
        <v>15.16508333</v>
      </c>
      <c r="O62">
        <v>15.53312143</v>
      </c>
      <c r="P62">
        <v>24.782619050000001</v>
      </c>
      <c r="Q62">
        <v>5.044564286</v>
      </c>
      <c r="R62">
        <v>3.995454762</v>
      </c>
      <c r="S62">
        <v>781.71190479999996</v>
      </c>
      <c r="T62">
        <v>98.680880950000002</v>
      </c>
      <c r="U62">
        <v>97.845095240000006</v>
      </c>
      <c r="V62">
        <v>26.467333329999999</v>
      </c>
      <c r="W62">
        <v>29.287309520000001</v>
      </c>
      <c r="X62">
        <v>45.358142860000001</v>
      </c>
      <c r="Y62" s="1">
        <v>0.48356481481481484</v>
      </c>
      <c r="Z62" t="s">
        <v>47</v>
      </c>
      <c r="AA62" t="s">
        <v>31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20.006196429999999</v>
      </c>
      <c r="H63">
        <v>165.65848209999999</v>
      </c>
      <c r="I63">
        <v>65.181124999999994</v>
      </c>
      <c r="J63">
        <v>139.5620179</v>
      </c>
      <c r="K63">
        <v>22.79732143</v>
      </c>
      <c r="L63">
        <v>20.950517860000001</v>
      </c>
      <c r="M63">
        <v>24.58789286</v>
      </c>
      <c r="N63">
        <v>15.63899286</v>
      </c>
      <c r="O63">
        <v>15.32873929</v>
      </c>
      <c r="P63">
        <v>24.582767860000001</v>
      </c>
      <c r="Q63">
        <v>5.6751357139999996</v>
      </c>
      <c r="R63">
        <v>2.9965910710000001</v>
      </c>
      <c r="S63">
        <v>780.60464290000004</v>
      </c>
      <c r="T63">
        <v>97.5595</v>
      </c>
      <c r="U63">
        <v>97.313339290000002</v>
      </c>
      <c r="V63">
        <v>25.958339290000001</v>
      </c>
      <c r="W63">
        <v>28.829696429999998</v>
      </c>
      <c r="X63">
        <v>45.749160709999998</v>
      </c>
      <c r="Y63" s="1">
        <v>0.48359953703703701</v>
      </c>
      <c r="Z63" t="s">
        <v>47</v>
      </c>
      <c r="AA63" t="s">
        <v>31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20.806442860000001</v>
      </c>
      <c r="H64">
        <v>188.7065714</v>
      </c>
      <c r="I64">
        <v>67.043442859999999</v>
      </c>
      <c r="J64">
        <v>146.9074286</v>
      </c>
      <c r="K64">
        <v>22.145971429999999</v>
      </c>
      <c r="L64">
        <v>21.78854286</v>
      </c>
      <c r="M64">
        <v>24.438871429999999</v>
      </c>
      <c r="N64">
        <v>15.35464286</v>
      </c>
      <c r="O64">
        <v>13.73455</v>
      </c>
      <c r="P64">
        <v>24.942514289999998</v>
      </c>
      <c r="Q64">
        <v>6.0534771430000003</v>
      </c>
      <c r="R64">
        <v>3.5959085709999998</v>
      </c>
      <c r="S64">
        <v>781.26900000000001</v>
      </c>
      <c r="T64">
        <v>98.232328570000007</v>
      </c>
      <c r="U64">
        <v>98.270514289999994</v>
      </c>
      <c r="V64">
        <v>25.65294286</v>
      </c>
      <c r="W64">
        <v>28.555128570000001</v>
      </c>
      <c r="X64">
        <v>45.04531429</v>
      </c>
      <c r="Y64" s="1">
        <v>0.48363425925925929</v>
      </c>
      <c r="Z64" t="s">
        <v>47</v>
      </c>
      <c r="AA64" t="s">
        <v>31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24.007428569999998</v>
      </c>
      <c r="H65">
        <v>175.26188099999999</v>
      </c>
      <c r="I65">
        <v>70.354238100000003</v>
      </c>
      <c r="J65">
        <v>160.6187381</v>
      </c>
      <c r="K65">
        <v>26.054095239999999</v>
      </c>
      <c r="L65">
        <v>25.140619050000002</v>
      </c>
      <c r="M65">
        <v>27.816595240000002</v>
      </c>
      <c r="N65">
        <v>18.008538099999999</v>
      </c>
      <c r="O65">
        <v>17.168188099999998</v>
      </c>
      <c r="P65">
        <v>28.779833329999999</v>
      </c>
      <c r="Q65">
        <v>6.3057047620000004</v>
      </c>
      <c r="R65">
        <v>3.995454762</v>
      </c>
      <c r="S65">
        <v>792.78428570000005</v>
      </c>
      <c r="T65">
        <v>105.409119</v>
      </c>
      <c r="U65">
        <v>116.9887143</v>
      </c>
      <c r="V65">
        <v>26.467333329999999</v>
      </c>
      <c r="W65">
        <v>31.117761900000001</v>
      </c>
      <c r="X65">
        <v>51.614428570000001</v>
      </c>
      <c r="Y65" s="1">
        <v>0.48673611111111109</v>
      </c>
      <c r="Z65" t="s">
        <v>48</v>
      </c>
      <c r="AA65" t="s">
        <v>31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24.007428569999998</v>
      </c>
      <c r="H66">
        <v>196.26928570000001</v>
      </c>
      <c r="I66">
        <v>68.284999999999997</v>
      </c>
      <c r="J66">
        <v>152.7836786</v>
      </c>
      <c r="K66">
        <v>26.05408929</v>
      </c>
      <c r="L66">
        <v>27.235678570000001</v>
      </c>
      <c r="M66">
        <v>27.568249999999999</v>
      </c>
      <c r="N66">
        <v>18.48244643</v>
      </c>
      <c r="O66">
        <v>17.168187499999998</v>
      </c>
      <c r="P66">
        <v>28.779821429999998</v>
      </c>
      <c r="Q66">
        <v>6.6209910709999997</v>
      </c>
      <c r="R66">
        <v>4.4948857139999996</v>
      </c>
      <c r="S66">
        <v>792.23053570000002</v>
      </c>
      <c r="T66">
        <v>104.28775</v>
      </c>
      <c r="U66">
        <v>116.45694640000001</v>
      </c>
      <c r="V66">
        <v>27.485303569999999</v>
      </c>
      <c r="W66">
        <v>31.575375000000001</v>
      </c>
      <c r="X66">
        <v>51.614428570000001</v>
      </c>
      <c r="Y66" s="1">
        <v>0.48677083333333332</v>
      </c>
      <c r="Z66" t="s">
        <v>48</v>
      </c>
      <c r="AA66" t="s">
        <v>31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24.007428569999998</v>
      </c>
      <c r="H67">
        <v>184.38514290000001</v>
      </c>
      <c r="I67">
        <v>69.526542860000006</v>
      </c>
      <c r="J67">
        <v>158.66</v>
      </c>
      <c r="K67">
        <v>27.3568</v>
      </c>
      <c r="L67">
        <v>26.81667143</v>
      </c>
      <c r="M67">
        <v>27.419228570000001</v>
      </c>
      <c r="N67">
        <v>18.1981</v>
      </c>
      <c r="O67">
        <v>17.168185709999999</v>
      </c>
      <c r="P67">
        <v>28.779828569999999</v>
      </c>
      <c r="Q67">
        <v>6.8101614289999999</v>
      </c>
      <c r="R67">
        <v>4.7945457139999998</v>
      </c>
      <c r="S67">
        <v>791.89842859999999</v>
      </c>
      <c r="T67">
        <v>103.6149143</v>
      </c>
      <c r="U67">
        <v>116.1378857</v>
      </c>
      <c r="V67">
        <v>26.87451429</v>
      </c>
      <c r="W67">
        <v>31.849942859999999</v>
      </c>
      <c r="X67">
        <v>51.614428570000001</v>
      </c>
      <c r="Y67" s="1">
        <v>0.48680555555555555</v>
      </c>
      <c r="Z67" t="s">
        <v>48</v>
      </c>
      <c r="AA67" t="s">
        <v>31</v>
      </c>
    </row>
    <row r="68" spans="1:27" x14ac:dyDescent="0.2">
      <c r="F68" t="s">
        <v>54</v>
      </c>
      <c r="G68">
        <f>AVERAGE(G59:G67)</f>
        <v>21.043551058888891</v>
      </c>
      <c r="H68">
        <f t="shared" ref="H68:X68" si="12">AVERAGE(H59:H67)</f>
        <v>141.89009258888893</v>
      </c>
      <c r="I68">
        <f t="shared" si="12"/>
        <v>64.928224207777774</v>
      </c>
      <c r="J68">
        <f t="shared" si="12"/>
        <v>127.17827791777778</v>
      </c>
      <c r="K68">
        <f t="shared" si="12"/>
        <v>23.786418916666669</v>
      </c>
      <c r="L68">
        <f t="shared" si="12"/>
        <v>22.766232541111112</v>
      </c>
      <c r="M68">
        <f t="shared" si="12"/>
        <v>26.867307672222225</v>
      </c>
      <c r="N68">
        <f t="shared" si="12"/>
        <v>17.52936084666667</v>
      </c>
      <c r="O68">
        <f t="shared" si="12"/>
        <v>16.736711574444442</v>
      </c>
      <c r="P68">
        <f t="shared" si="12"/>
        <v>25.844106350000001</v>
      </c>
      <c r="Q68" s="2">
        <f t="shared" si="12"/>
        <v>7.5107957283333331</v>
      </c>
      <c r="R68" s="2">
        <f t="shared" si="12"/>
        <v>4.6502650131111114</v>
      </c>
      <c r="S68" s="2">
        <f t="shared" si="12"/>
        <v>774.5885978888889</v>
      </c>
      <c r="T68">
        <f t="shared" si="12"/>
        <v>96.350910313333344</v>
      </c>
      <c r="U68" s="2">
        <f t="shared" si="12"/>
        <v>98.081441003333325</v>
      </c>
      <c r="V68">
        <f t="shared" si="12"/>
        <v>27.304326189999998</v>
      </c>
      <c r="W68">
        <f t="shared" si="12"/>
        <v>29.561877380000006</v>
      </c>
      <c r="X68">
        <f t="shared" si="12"/>
        <v>46.001142195555559</v>
      </c>
    </row>
    <row r="69" spans="1:27" x14ac:dyDescent="0.2">
      <c r="F69" t="s">
        <v>55</v>
      </c>
      <c r="G69">
        <f>STDEV(G59:G67)</f>
        <v>2.3233382820090265</v>
      </c>
      <c r="H69">
        <f t="shared" ref="H69:X69" si="13">STDEV(H59:H67)</f>
        <v>55.069465633955247</v>
      </c>
      <c r="I69">
        <f t="shared" si="13"/>
        <v>4.2340904875562346</v>
      </c>
      <c r="J69">
        <f t="shared" si="13"/>
        <v>34.854365172976571</v>
      </c>
      <c r="K69">
        <f t="shared" si="13"/>
        <v>2.1331498640975064</v>
      </c>
      <c r="L69">
        <f t="shared" si="13"/>
        <v>2.8962622652656189</v>
      </c>
      <c r="M69">
        <f t="shared" si="13"/>
        <v>1.7355959273834765</v>
      </c>
      <c r="N69">
        <f t="shared" si="13"/>
        <v>1.6512922952362175</v>
      </c>
      <c r="O69">
        <f t="shared" si="13"/>
        <v>1.5534612899410212</v>
      </c>
      <c r="P69">
        <f t="shared" si="13"/>
        <v>2.2297701236916532</v>
      </c>
      <c r="Q69" s="2">
        <f t="shared" si="13"/>
        <v>2.2032652359642264</v>
      </c>
      <c r="R69" s="2">
        <f t="shared" si="13"/>
        <v>1.1268923932509525</v>
      </c>
      <c r="S69" s="2">
        <f t="shared" si="13"/>
        <v>18.872692363647673</v>
      </c>
      <c r="T69">
        <f t="shared" si="13"/>
        <v>7.9328345563319047</v>
      </c>
      <c r="U69" s="2">
        <f t="shared" si="13"/>
        <v>16.933316414337362</v>
      </c>
      <c r="V69">
        <f t="shared" si="13"/>
        <v>1.3493195000682179</v>
      </c>
      <c r="W69">
        <f t="shared" si="13"/>
        <v>1.5538643315377554</v>
      </c>
      <c r="X69">
        <f t="shared" si="13"/>
        <v>4.6234164090873513</v>
      </c>
    </row>
    <row r="70" spans="1:27" x14ac:dyDescent="0.2">
      <c r="F70" t="s">
        <v>56</v>
      </c>
      <c r="G70">
        <f>G69*100/G68</f>
        <v>11.040618931221866</v>
      </c>
      <c r="H70">
        <f t="shared" ref="H70:X70" si="14">H69*100/H68</f>
        <v>38.811353653502088</v>
      </c>
      <c r="I70">
        <f t="shared" si="14"/>
        <v>6.5211863395596019</v>
      </c>
      <c r="J70">
        <f t="shared" si="14"/>
        <v>27.405910619036941</v>
      </c>
      <c r="K70">
        <f t="shared" si="14"/>
        <v>8.967931959706851</v>
      </c>
      <c r="L70">
        <f t="shared" si="14"/>
        <v>12.721745945604164</v>
      </c>
      <c r="M70">
        <f t="shared" si="14"/>
        <v>6.4598803443855575</v>
      </c>
      <c r="N70">
        <f t="shared" si="14"/>
        <v>9.4201511947894101</v>
      </c>
      <c r="O70">
        <f t="shared" si="14"/>
        <v>9.2817593410226813</v>
      </c>
      <c r="P70">
        <f t="shared" si="14"/>
        <v>8.6277702679847277</v>
      </c>
      <c r="Q70" s="2">
        <f t="shared" si="14"/>
        <v>29.334644632295667</v>
      </c>
      <c r="R70" s="2">
        <f t="shared" si="14"/>
        <v>24.232863935146806</v>
      </c>
      <c r="S70" s="2">
        <f t="shared" si="14"/>
        <v>2.4364794957070712</v>
      </c>
      <c r="T70">
        <f t="shared" si="14"/>
        <v>8.233274112859247</v>
      </c>
      <c r="U70" s="2">
        <f t="shared" si="14"/>
        <v>17.264546932749365</v>
      </c>
      <c r="V70">
        <f t="shared" si="14"/>
        <v>4.941779154991182</v>
      </c>
      <c r="W70">
        <f t="shared" si="14"/>
        <v>5.2563114025667979</v>
      </c>
      <c r="X70">
        <f t="shared" si="14"/>
        <v>10.050655675967208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 t="s">
        <v>10</v>
      </c>
      <c r="M72" t="s">
        <v>11</v>
      </c>
      <c r="N72" t="s">
        <v>12</v>
      </c>
      <c r="O72" t="s">
        <v>13</v>
      </c>
      <c r="P72" t="s">
        <v>14</v>
      </c>
      <c r="Q72" s="2" t="s">
        <v>15</v>
      </c>
      <c r="R72" s="2" t="s">
        <v>16</v>
      </c>
      <c r="S72" s="2" t="s">
        <v>17</v>
      </c>
      <c r="T72" t="s">
        <v>18</v>
      </c>
      <c r="U72" s="2" t="s">
        <v>19</v>
      </c>
      <c r="V72" t="s">
        <v>20</v>
      </c>
      <c r="W72" t="s">
        <v>21</v>
      </c>
      <c r="X72" t="s">
        <v>22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18.67244762</v>
      </c>
      <c r="H73">
        <v>43.215261900000002</v>
      </c>
      <c r="I73">
        <v>35.177119050000002</v>
      </c>
      <c r="J73">
        <v>54.845428570000003</v>
      </c>
      <c r="K73">
        <v>19.54056667</v>
      </c>
      <c r="L73">
        <v>19.553821429999999</v>
      </c>
      <c r="M73">
        <v>25.829714289999998</v>
      </c>
      <c r="N73">
        <v>17.060719049999999</v>
      </c>
      <c r="O73">
        <v>16.350654760000001</v>
      </c>
      <c r="P73">
        <v>19.985990480000002</v>
      </c>
      <c r="Q73">
        <v>6.3057047620000004</v>
      </c>
      <c r="R73">
        <v>3.995454762</v>
      </c>
      <c r="S73">
        <v>759.56690479999997</v>
      </c>
      <c r="T73">
        <v>98.680880950000002</v>
      </c>
      <c r="U73">
        <v>99.972166669999993</v>
      </c>
      <c r="V73">
        <v>28.503261899999998</v>
      </c>
      <c r="W73">
        <v>29.287309520000001</v>
      </c>
      <c r="X73">
        <v>48.486285709999997</v>
      </c>
      <c r="Y73" s="1">
        <v>0.49042824074074076</v>
      </c>
      <c r="Z73" t="s">
        <v>27</v>
      </c>
      <c r="AA73" t="s">
        <v>31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20.006196429999999</v>
      </c>
      <c r="H74">
        <v>54.019071429999997</v>
      </c>
      <c r="I74">
        <v>34.142499999999998</v>
      </c>
      <c r="J74">
        <v>54.355732140000001</v>
      </c>
      <c r="K74">
        <v>19.54057143</v>
      </c>
      <c r="L74">
        <v>18.85546429</v>
      </c>
      <c r="M74">
        <v>26.078071430000001</v>
      </c>
      <c r="N74">
        <v>17.060719639999999</v>
      </c>
      <c r="O74">
        <v>16.55503929</v>
      </c>
      <c r="P74">
        <v>20.385714289999999</v>
      </c>
      <c r="Q74">
        <v>6.6209910709999997</v>
      </c>
      <c r="R74">
        <v>4.4948857139999996</v>
      </c>
      <c r="S74">
        <v>759.01339289999999</v>
      </c>
      <c r="T74">
        <v>97.5595</v>
      </c>
      <c r="U74">
        <v>98.90864286</v>
      </c>
      <c r="V74">
        <v>29.012250000000002</v>
      </c>
      <c r="W74">
        <v>30.202535709999999</v>
      </c>
      <c r="X74">
        <v>48.09526786</v>
      </c>
      <c r="Y74" s="1">
        <v>0.49046296296296293</v>
      </c>
      <c r="Z74" t="s">
        <v>27</v>
      </c>
      <c r="AA74" t="s">
        <v>31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20.806442860000001</v>
      </c>
      <c r="H75">
        <v>57.620342860000001</v>
      </c>
      <c r="I75">
        <v>37.246357140000001</v>
      </c>
      <c r="J75">
        <v>58.762957139999997</v>
      </c>
      <c r="K75">
        <v>19.54057143</v>
      </c>
      <c r="L75">
        <v>20.112500000000001</v>
      </c>
      <c r="M75">
        <v>26.823157139999999</v>
      </c>
      <c r="N75">
        <v>18.1981</v>
      </c>
      <c r="O75">
        <v>16.67767143</v>
      </c>
      <c r="P75">
        <v>20.625542859999999</v>
      </c>
      <c r="Q75">
        <v>6.8101614289999999</v>
      </c>
      <c r="R75">
        <v>4.7945457139999998</v>
      </c>
      <c r="S75">
        <v>761.33857139999998</v>
      </c>
      <c r="T75">
        <v>99.577985709999993</v>
      </c>
      <c r="U75">
        <v>113.58540000000001</v>
      </c>
      <c r="V75">
        <v>30.53921429</v>
      </c>
      <c r="W75">
        <v>29.653400000000001</v>
      </c>
      <c r="X75">
        <v>48.799100000000003</v>
      </c>
      <c r="Y75" s="1">
        <v>0.49049768518518522</v>
      </c>
      <c r="Z75" t="s">
        <v>27</v>
      </c>
      <c r="AA75" t="s">
        <v>31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21.339938100000001</v>
      </c>
      <c r="H76">
        <v>98.434761899999998</v>
      </c>
      <c r="I76">
        <v>37.246357140000001</v>
      </c>
      <c r="J76">
        <v>99.897023809999993</v>
      </c>
      <c r="K76">
        <v>19.54056667</v>
      </c>
      <c r="L76">
        <v>22.347223809999999</v>
      </c>
      <c r="M76">
        <v>24.8362619</v>
      </c>
      <c r="N76">
        <v>16.112902380000001</v>
      </c>
      <c r="O76">
        <v>15.53312143</v>
      </c>
      <c r="P76">
        <v>23.983190480000001</v>
      </c>
      <c r="Q76">
        <v>5.044564286</v>
      </c>
      <c r="R76">
        <v>3.995454762</v>
      </c>
      <c r="S76">
        <v>841.50285710000003</v>
      </c>
      <c r="T76">
        <v>121.10835710000001</v>
      </c>
      <c r="U76">
        <v>125.49697620000001</v>
      </c>
      <c r="V76">
        <v>26.467333329999999</v>
      </c>
      <c r="W76">
        <v>32.948214290000003</v>
      </c>
      <c r="X76">
        <v>54.742571429999998</v>
      </c>
      <c r="Y76" s="1">
        <v>0.49780092592592595</v>
      </c>
      <c r="Z76" t="s">
        <v>47</v>
      </c>
      <c r="AA76" t="s">
        <v>31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22.006803569999999</v>
      </c>
      <c r="H77">
        <v>102.6362321</v>
      </c>
      <c r="I77">
        <v>38.798285710000002</v>
      </c>
      <c r="J77">
        <v>98.427946430000006</v>
      </c>
      <c r="K77">
        <v>19.54057143</v>
      </c>
      <c r="L77">
        <v>23.045571429999999</v>
      </c>
      <c r="M77">
        <v>24.58789286</v>
      </c>
      <c r="N77">
        <v>16.349855359999999</v>
      </c>
      <c r="O77">
        <v>15.941889290000001</v>
      </c>
      <c r="P77">
        <v>23.98319643</v>
      </c>
      <c r="Q77">
        <v>5.6751357139999996</v>
      </c>
      <c r="R77">
        <v>2.9965910710000001</v>
      </c>
      <c r="S77">
        <v>842.0564286</v>
      </c>
      <c r="T77">
        <v>121.1083393</v>
      </c>
      <c r="U77">
        <v>124.43344639999999</v>
      </c>
      <c r="V77">
        <v>27.485303569999999</v>
      </c>
      <c r="W77">
        <v>32.948214290000003</v>
      </c>
      <c r="X77">
        <v>55.133589290000003</v>
      </c>
      <c r="Y77" s="1">
        <v>0.49783564814814812</v>
      </c>
      <c r="Z77" t="s">
        <v>47</v>
      </c>
      <c r="AA77" t="s">
        <v>31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20.806442860000001</v>
      </c>
      <c r="H78">
        <v>121.0027286</v>
      </c>
      <c r="I78">
        <v>38.487914289999999</v>
      </c>
      <c r="J78">
        <v>102.2475429</v>
      </c>
      <c r="K78">
        <v>19.54057143</v>
      </c>
      <c r="L78">
        <v>21.78854286</v>
      </c>
      <c r="M78">
        <v>24.438871429999999</v>
      </c>
      <c r="N78">
        <v>16.492028569999999</v>
      </c>
      <c r="O78">
        <v>13.24403143</v>
      </c>
      <c r="P78">
        <v>23.983185710000001</v>
      </c>
      <c r="Q78">
        <v>5.2967928569999998</v>
      </c>
      <c r="R78">
        <v>3.5959085709999998</v>
      </c>
      <c r="S78">
        <v>841.05985710000004</v>
      </c>
      <c r="T78">
        <v>119.7627</v>
      </c>
      <c r="U78">
        <v>123.7953143</v>
      </c>
      <c r="V78">
        <v>26.87451429</v>
      </c>
      <c r="W78">
        <v>31.849942859999999</v>
      </c>
      <c r="X78">
        <v>55.368200000000002</v>
      </c>
      <c r="Y78" s="1">
        <v>0.49787037037037035</v>
      </c>
      <c r="Z78" t="s">
        <v>47</v>
      </c>
      <c r="AA78" t="s">
        <v>31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24.007428569999998</v>
      </c>
      <c r="H79">
        <v>96.033904759999999</v>
      </c>
      <c r="I79">
        <v>41.384857140000001</v>
      </c>
      <c r="J79">
        <v>101.8557857</v>
      </c>
      <c r="K79">
        <v>26.054095239999999</v>
      </c>
      <c r="L79">
        <v>27.934023809999999</v>
      </c>
      <c r="M79">
        <v>24.8362619</v>
      </c>
      <c r="N79">
        <v>18.008538099999999</v>
      </c>
      <c r="O79">
        <v>16.350654760000001</v>
      </c>
      <c r="P79">
        <v>23.18375</v>
      </c>
      <c r="Q79">
        <v>7.5668476189999998</v>
      </c>
      <c r="R79">
        <v>3.995454762</v>
      </c>
      <c r="S79">
        <v>799.42761900000005</v>
      </c>
      <c r="T79">
        <v>109.8945952</v>
      </c>
      <c r="U79">
        <v>119.1157619</v>
      </c>
      <c r="V79">
        <v>26.467333329999999</v>
      </c>
      <c r="W79">
        <v>31.117761900000001</v>
      </c>
      <c r="X79">
        <v>51.614428570000001</v>
      </c>
      <c r="Y79" s="1">
        <v>0.50085648148148143</v>
      </c>
      <c r="Z79" t="s">
        <v>48</v>
      </c>
      <c r="AA79" t="s">
        <v>31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24.007428569999998</v>
      </c>
      <c r="H80">
        <v>99.034964290000005</v>
      </c>
      <c r="I80">
        <v>41.902160709999997</v>
      </c>
      <c r="J80">
        <v>101.36610709999999</v>
      </c>
      <c r="K80">
        <v>26.05408929</v>
      </c>
      <c r="L80">
        <v>27.235678570000001</v>
      </c>
      <c r="M80">
        <v>25.332982139999999</v>
      </c>
      <c r="N80">
        <v>17.77158214</v>
      </c>
      <c r="O80">
        <v>13.48929107</v>
      </c>
      <c r="P80">
        <v>23.383607139999999</v>
      </c>
      <c r="Q80">
        <v>7.5668464289999999</v>
      </c>
      <c r="R80">
        <v>4.4948857139999996</v>
      </c>
      <c r="S80">
        <v>798.87410709999995</v>
      </c>
      <c r="T80">
        <v>111.0159821</v>
      </c>
      <c r="U80">
        <v>119.64755359999999</v>
      </c>
      <c r="V80">
        <v>27.485303569999999</v>
      </c>
      <c r="W80">
        <v>31.575375000000001</v>
      </c>
      <c r="X80">
        <v>51.614428570000001</v>
      </c>
      <c r="Y80" s="1">
        <v>0.50089120370370377</v>
      </c>
      <c r="Z80" t="s">
        <v>48</v>
      </c>
      <c r="AA80" t="s">
        <v>31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25.607928569999999</v>
      </c>
      <c r="H81">
        <v>96.514071430000001</v>
      </c>
      <c r="I81">
        <v>43.454085710000001</v>
      </c>
      <c r="J81">
        <v>104.59807139999999</v>
      </c>
      <c r="K81">
        <v>26.054085709999999</v>
      </c>
      <c r="L81">
        <v>28.492714289999999</v>
      </c>
      <c r="M81">
        <v>25.034942860000001</v>
      </c>
      <c r="N81">
        <v>17.62941429</v>
      </c>
      <c r="O81">
        <v>16.187142860000002</v>
      </c>
      <c r="P81">
        <v>23.983185710000001</v>
      </c>
      <c r="Q81">
        <v>7.5668471430000004</v>
      </c>
      <c r="R81">
        <v>4.7945457139999998</v>
      </c>
      <c r="S81">
        <v>797.21314289999998</v>
      </c>
      <c r="T81">
        <v>110.3431571</v>
      </c>
      <c r="U81">
        <v>118.6903714</v>
      </c>
      <c r="V81">
        <v>26.87451429</v>
      </c>
      <c r="W81">
        <v>31.849942859999999</v>
      </c>
      <c r="X81">
        <v>51.614428570000001</v>
      </c>
      <c r="Y81" s="1">
        <v>0.50092592592592589</v>
      </c>
      <c r="Z81" t="s">
        <v>48</v>
      </c>
      <c r="AA81" t="s">
        <v>31</v>
      </c>
    </row>
    <row r="82" spans="1:27" x14ac:dyDescent="0.2">
      <c r="F82" t="s">
        <v>54</v>
      </c>
      <c r="G82">
        <f>AVERAGE(G73:G81)</f>
        <v>21.917895238888889</v>
      </c>
      <c r="H82">
        <f t="shared" ref="H82:X82" si="15">AVERAGE(H73:H81)</f>
        <v>85.390148807777777</v>
      </c>
      <c r="I82">
        <f t="shared" si="15"/>
        <v>38.648848543333337</v>
      </c>
      <c r="J82">
        <f t="shared" si="15"/>
        <v>86.261843909999996</v>
      </c>
      <c r="K82">
        <f t="shared" si="15"/>
        <v>21.711743255555561</v>
      </c>
      <c r="L82">
        <f t="shared" si="15"/>
        <v>23.262837832222225</v>
      </c>
      <c r="M82">
        <f t="shared" si="15"/>
        <v>25.31090621666667</v>
      </c>
      <c r="N82">
        <f t="shared" si="15"/>
        <v>17.187095503333335</v>
      </c>
      <c r="O82">
        <f t="shared" si="15"/>
        <v>15.592166257777778</v>
      </c>
      <c r="P82">
        <f t="shared" si="15"/>
        <v>22.610818122222227</v>
      </c>
      <c r="Q82" s="2">
        <f t="shared" si="15"/>
        <v>6.4948768122222225</v>
      </c>
      <c r="R82" s="2">
        <f t="shared" si="15"/>
        <v>4.1286363093333343</v>
      </c>
      <c r="S82" s="2">
        <f t="shared" si="15"/>
        <v>800.00587565555566</v>
      </c>
      <c r="T82">
        <f t="shared" si="15"/>
        <v>109.89461082888889</v>
      </c>
      <c r="U82" s="2">
        <f t="shared" si="15"/>
        <v>115.96062592555556</v>
      </c>
      <c r="V82">
        <f t="shared" si="15"/>
        <v>27.745447618888889</v>
      </c>
      <c r="W82">
        <f t="shared" si="15"/>
        <v>31.270299603333335</v>
      </c>
      <c r="X82">
        <f t="shared" si="15"/>
        <v>51.718699999999984</v>
      </c>
    </row>
    <row r="83" spans="1:27" x14ac:dyDescent="0.2">
      <c r="F83" t="s">
        <v>55</v>
      </c>
      <c r="G83">
        <f>STDEV(G73:G81)</f>
        <v>2.2177905553170314</v>
      </c>
      <c r="H83">
        <f t="shared" ref="H83:X83" si="16">STDEV(H73:H81)</f>
        <v>26.676499601307764</v>
      </c>
      <c r="I83">
        <f t="shared" si="16"/>
        <v>3.1125224048418119</v>
      </c>
      <c r="J83">
        <f t="shared" si="16"/>
        <v>22.79852427774529</v>
      </c>
      <c r="K83">
        <f t="shared" si="16"/>
        <v>3.2567601183347548</v>
      </c>
      <c r="L83">
        <f t="shared" si="16"/>
        <v>3.7269377810821269</v>
      </c>
      <c r="M83">
        <f t="shared" si="16"/>
        <v>0.78700521718442307</v>
      </c>
      <c r="N83">
        <f t="shared" si="16"/>
        <v>0.75862461087550437</v>
      </c>
      <c r="O83">
        <f t="shared" si="16"/>
        <v>1.3072713205398943</v>
      </c>
      <c r="P83">
        <f t="shared" si="16"/>
        <v>1.7407323381598923</v>
      </c>
      <c r="Q83" s="2">
        <f t="shared" si="16"/>
        <v>0.98800575504193611</v>
      </c>
      <c r="R83" s="2">
        <f t="shared" si="16"/>
        <v>0.5888214034999899</v>
      </c>
      <c r="S83" s="2">
        <f t="shared" si="16"/>
        <v>35.348173443182638</v>
      </c>
      <c r="T83">
        <f t="shared" si="16"/>
        <v>9.5829869667047092</v>
      </c>
      <c r="U83" s="2">
        <f t="shared" si="16"/>
        <v>10.044622244979955</v>
      </c>
      <c r="V83">
        <f t="shared" si="16"/>
        <v>1.3649063530176471</v>
      </c>
      <c r="W83">
        <f t="shared" si="16"/>
        <v>1.3278667327623377</v>
      </c>
      <c r="X83">
        <f t="shared" si="16"/>
        <v>2.8779020550318184</v>
      </c>
    </row>
    <row r="84" spans="1:27" x14ac:dyDescent="0.2">
      <c r="F84" t="s">
        <v>56</v>
      </c>
      <c r="G84">
        <f>G83*100/G82</f>
        <v>10.118629234900297</v>
      </c>
      <c r="H84">
        <f t="shared" ref="H84:X84" si="17">H83*100/H82</f>
        <v>31.240722699007559</v>
      </c>
      <c r="I84">
        <f t="shared" si="17"/>
        <v>8.0533379962200726</v>
      </c>
      <c r="J84">
        <f t="shared" si="17"/>
        <v>26.429442316966689</v>
      </c>
      <c r="K84">
        <f t="shared" si="17"/>
        <v>14.999993690057204</v>
      </c>
      <c r="L84">
        <f t="shared" si="17"/>
        <v>16.020993689427723</v>
      </c>
      <c r="M84">
        <f t="shared" si="17"/>
        <v>3.1093521916895948</v>
      </c>
      <c r="N84">
        <f t="shared" si="17"/>
        <v>4.4139197965611681</v>
      </c>
      <c r="O84">
        <f t="shared" si="17"/>
        <v>8.3841545743382095</v>
      </c>
      <c r="P84">
        <f t="shared" si="17"/>
        <v>7.6986702946810945</v>
      </c>
      <c r="Q84" s="2">
        <f t="shared" si="17"/>
        <v>15.212078436694629</v>
      </c>
      <c r="R84" s="2">
        <f t="shared" si="17"/>
        <v>14.261885992933802</v>
      </c>
      <c r="S84" s="2">
        <f t="shared" si="17"/>
        <v>4.4184892284968509</v>
      </c>
      <c r="T84">
        <f t="shared" si="17"/>
        <v>8.720160974614009</v>
      </c>
      <c r="U84" s="2">
        <f t="shared" si="17"/>
        <v>8.6620972979469819</v>
      </c>
      <c r="V84">
        <f t="shared" si="17"/>
        <v>4.9193884768628831</v>
      </c>
      <c r="W84">
        <f t="shared" si="17"/>
        <v>4.2464151274738358</v>
      </c>
      <c r="X84">
        <f t="shared" si="17"/>
        <v>5.5645289905427227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967F5-E0D5-41E2-868D-9207A09651A8}">
  <dimension ref="A1:Q5"/>
  <sheetViews>
    <sheetView topLeftCell="A4" workbookViewId="0">
      <selection activeCell="O8" sqref="O8"/>
    </sheetView>
  </sheetViews>
  <sheetFormatPr defaultRowHeight="14.25" x14ac:dyDescent="0.2"/>
  <sheetData>
    <row r="1" spans="1:17" x14ac:dyDescent="0.2">
      <c r="A1" t="s">
        <v>60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>
        <v>470</v>
      </c>
      <c r="K1">
        <v>475</v>
      </c>
      <c r="L1">
        <v>480</v>
      </c>
      <c r="M1">
        <v>505</v>
      </c>
      <c r="N1">
        <v>525</v>
      </c>
      <c r="O1">
        <v>630</v>
      </c>
      <c r="P1">
        <v>890</v>
      </c>
      <c r="Q1">
        <v>940</v>
      </c>
    </row>
    <row r="2" spans="1:17" x14ac:dyDescent="0.2">
      <c r="A2" t="s">
        <v>15</v>
      </c>
      <c r="B2">
        <f>'390 nm'!$Q$12</f>
        <v>9.0171596951111113</v>
      </c>
      <c r="C2">
        <f>'395 nm '!$Q$12</f>
        <v>9.8649249197777777</v>
      </c>
      <c r="D2">
        <f>'400 nm'!$Q$12</f>
        <v>10.005051639777779</v>
      </c>
      <c r="E2">
        <f>'405 nm'!$Q$12</f>
        <v>9.2413624457777779</v>
      </c>
      <c r="F2">
        <f>'410 nm'!$Q$12</f>
        <v>14.145801390000003</v>
      </c>
      <c r="G2">
        <f>'425 nm'!$Q$12</f>
        <v>11.020972513555556</v>
      </c>
      <c r="H2">
        <f>'455 nm'!$Q$12</f>
        <v>10.124159879777778</v>
      </c>
      <c r="I2">
        <f>'465 nm'!$Q$12</f>
        <v>13.375102777777776</v>
      </c>
      <c r="J2">
        <f>'470 nm'!$Q$12</f>
        <v>12.835614708222222</v>
      </c>
      <c r="K2">
        <f>'475 nm'!$Q$12</f>
        <v>49.590868253333333</v>
      </c>
      <c r="L2">
        <f>'480 nm'!$Q$12</f>
        <v>37.070539814444444</v>
      </c>
      <c r="M2" s="3">
        <f>'505 nm'!$Q$12</f>
        <v>25.138746030000004</v>
      </c>
      <c r="N2">
        <f>'525 nm'!$Q$12</f>
        <v>20.815832208888885</v>
      </c>
      <c r="O2">
        <f>'630 nm'!$Q$12</f>
        <v>61.459607805555557</v>
      </c>
      <c r="P2">
        <f>'890 nm'!$Q$12</f>
        <v>1572.194464222222</v>
      </c>
      <c r="Q2">
        <f>'940 nm'!$Q$12</f>
        <v>689.36770635555558</v>
      </c>
    </row>
    <row r="3" spans="1:17" x14ac:dyDescent="0.2">
      <c r="A3" t="s">
        <v>16</v>
      </c>
      <c r="B3">
        <f>'390 nm'!$R$12</f>
        <v>5.8267043913333332</v>
      </c>
      <c r="C3">
        <f>'395 nm '!$R$12</f>
        <v>6.9476512697777775</v>
      </c>
      <c r="D3">
        <f>'400 nm'!$R$12</f>
        <v>6.4260225660000003</v>
      </c>
      <c r="E3">
        <f>'405 nm'!$R$12</f>
        <v>5.8267043913333332</v>
      </c>
      <c r="F3">
        <f>'410 nm'!$R$12</f>
        <v>7.8244317858888888</v>
      </c>
      <c r="G3">
        <f>'425 nm'!$R$12</f>
        <v>5.9931815738888883</v>
      </c>
      <c r="H3">
        <f>'455 nm'!$R$12</f>
        <v>6.6812876192222221</v>
      </c>
      <c r="I3">
        <f>'465 nm'!$R$12</f>
        <v>35.359771162222216</v>
      </c>
      <c r="J3">
        <f>'470 nm'!$R$12</f>
        <v>13.162803360888889</v>
      </c>
      <c r="K3">
        <f>'475 nm'!$R$12</f>
        <v>40.964504761111101</v>
      </c>
      <c r="L3">
        <f>'480 nm'!$R$12</f>
        <v>156.20007063333333</v>
      </c>
      <c r="M3" s="3">
        <f>'505 nm'!$R$12</f>
        <v>55.891968121111113</v>
      </c>
      <c r="N3">
        <f>'525 nm'!$R$12</f>
        <v>12.286022805333333</v>
      </c>
      <c r="O3">
        <f>'630 nm'!$R$12</f>
        <v>70.142424867777777</v>
      </c>
      <c r="P3">
        <f>'890 nm'!$R$12</f>
        <v>192.6474748777778</v>
      </c>
      <c r="Q3">
        <f>'940 nm'!$R$12</f>
        <v>4484.0428702222216</v>
      </c>
    </row>
    <row r="4" spans="1:17" x14ac:dyDescent="0.2">
      <c r="A4" t="s">
        <v>17</v>
      </c>
      <c r="B4">
        <f>'390 nm'!$S$12</f>
        <v>777.23364552222222</v>
      </c>
      <c r="C4">
        <f>'395 nm '!$S$12</f>
        <v>1363.4314628888887</v>
      </c>
      <c r="D4">
        <f>'400 nm'!$S$12</f>
        <v>717.06127247777783</v>
      </c>
      <c r="E4">
        <f>'405 nm'!$S$12</f>
        <v>349.666586</v>
      </c>
      <c r="F4">
        <f>'410 nm'!$S$12</f>
        <v>1587.9060646666667</v>
      </c>
      <c r="G4">
        <f>'425 nm'!$S$12</f>
        <v>313.2260238222222</v>
      </c>
      <c r="H4">
        <f>'455 nm'!$S$12</f>
        <v>118.72079524444445</v>
      </c>
      <c r="I4">
        <f>'465 nm'!$S$12</f>
        <v>122.04251773333334</v>
      </c>
      <c r="J4">
        <f>'470 nm'!$S$12</f>
        <v>42.985541269999999</v>
      </c>
      <c r="K4">
        <f>'475 nm'!$S$12</f>
        <v>50.170305423333332</v>
      </c>
      <c r="L4">
        <f>'480 nm'!$S$12</f>
        <v>460.18146296666669</v>
      </c>
      <c r="M4" s="3">
        <f>'505 nm'!$S$12</f>
        <v>277.43755820000001</v>
      </c>
      <c r="N4">
        <f>'525 nm'!$S$12</f>
        <v>28.39456964333333</v>
      </c>
      <c r="O4">
        <f>'630 nm'!$S$12</f>
        <v>75.353879232222212</v>
      </c>
      <c r="P4">
        <f>'890 nm'!$S$12</f>
        <v>57.51499391555555</v>
      </c>
      <c r="Q4">
        <f>'940 nm'!$S$12</f>
        <v>194.54216005555557</v>
      </c>
    </row>
    <row r="5" spans="1:17" x14ac:dyDescent="0.2">
      <c r="A5" t="s">
        <v>19</v>
      </c>
      <c r="B5">
        <f>'390 nm'!$U$12</f>
        <v>134.74971667222223</v>
      </c>
      <c r="C5">
        <f>'395 nm '!$U$12</f>
        <v>318.4456203555556</v>
      </c>
      <c r="D5">
        <f>'400 nm'!$U$12</f>
        <v>40.756972354444443</v>
      </c>
      <c r="E5">
        <f>'405 nm'!$U$12</f>
        <v>35.439307273333334</v>
      </c>
      <c r="F5">
        <f>'410 nm'!$U$12</f>
        <v>57.596256087777775</v>
      </c>
      <c r="G5">
        <f>'425 nm'!$U$12</f>
        <v>35.734730424444443</v>
      </c>
      <c r="H5">
        <f>'455 nm'!$U$12</f>
        <v>71.020418121111121</v>
      </c>
      <c r="I5">
        <f>'465 nm'!$U$12</f>
        <v>2046.7470372222222</v>
      </c>
      <c r="J5">
        <f>'470 nm'!$U$12</f>
        <v>25629.400066666669</v>
      </c>
      <c r="K5">
        <f>'475 nm'!$U$12</f>
        <v>1140.5807593333332</v>
      </c>
      <c r="L5">
        <f>'480 nm'!$U$12</f>
        <v>15407.482486666668</v>
      </c>
      <c r="M5" s="3">
        <f>'505 nm'!$U$12</f>
        <v>619.20114154444445</v>
      </c>
      <c r="N5">
        <f>'525 nm'!$U$12</f>
        <v>42.305006483333337</v>
      </c>
      <c r="O5">
        <f>'630 nm'!$U$12</f>
        <v>32.047817194444441</v>
      </c>
      <c r="P5">
        <f>'890 nm'!$U$12</f>
        <v>70.417748809999992</v>
      </c>
      <c r="Q5">
        <f>'940 nm'!$U$12</f>
        <v>679.03077513333346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CA2F7-3ACA-4F05-8E8B-FE1BD2C8D67B}">
  <dimension ref="A1:Q5"/>
  <sheetViews>
    <sheetView workbookViewId="0">
      <selection activeCell="C19" sqref="C19"/>
    </sheetView>
  </sheetViews>
  <sheetFormatPr defaultRowHeight="14.25" x14ac:dyDescent="0.2"/>
  <sheetData>
    <row r="1" spans="1:17" x14ac:dyDescent="0.2">
      <c r="A1" t="s">
        <v>60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>
        <v>470</v>
      </c>
      <c r="K1">
        <v>475</v>
      </c>
      <c r="L1">
        <v>480</v>
      </c>
      <c r="M1">
        <v>505</v>
      </c>
      <c r="N1">
        <v>525</v>
      </c>
      <c r="O1">
        <v>630</v>
      </c>
      <c r="P1">
        <v>890</v>
      </c>
      <c r="Q1">
        <v>940</v>
      </c>
    </row>
    <row r="2" spans="1:17" x14ac:dyDescent="0.2">
      <c r="A2" t="s">
        <v>15</v>
      </c>
      <c r="B2">
        <f>'390 nm'!$Q$26</f>
        <v>6.2006102777777778</v>
      </c>
      <c r="C2">
        <f>'395 nm '!$Q$26</f>
        <v>7.0133456747777778</v>
      </c>
      <c r="D2">
        <f>'400 nm'!$Q$26</f>
        <v>7.321624881111112</v>
      </c>
      <c r="E2">
        <f>'405 nm'!$Q$26</f>
        <v>6.389781349222222</v>
      </c>
      <c r="F2">
        <f>'410 nm'!$Q$26</f>
        <v>14.391020926666666</v>
      </c>
      <c r="G2">
        <f>'425 nm'!$Q$26</f>
        <v>8.2744871958888897</v>
      </c>
      <c r="H2">
        <f>'455 nm'!$Q$26</f>
        <v>7.237548426</v>
      </c>
      <c r="I2">
        <f>'465 nm'!$Q$26</f>
        <v>9.0171588104444442</v>
      </c>
      <c r="J2">
        <f>'470 nm'!$Q$26</f>
        <v>8.9681144576666671</v>
      </c>
      <c r="K2">
        <f>'475 nm'!$Q$26</f>
        <v>46.67623214333333</v>
      </c>
      <c r="L2">
        <f>'480 nm'!$Q$26</f>
        <v>22.700538226666669</v>
      </c>
      <c r="M2" s="3">
        <f>'505 nm'!$Q$26</f>
        <v>16.39483498666667</v>
      </c>
      <c r="N2">
        <f>'525 nm'!$Q$26</f>
        <v>18.812020369999999</v>
      </c>
      <c r="O2">
        <f>'630 nm'!$Q$26</f>
        <v>56.281925528888891</v>
      </c>
      <c r="P2">
        <f>'890 nm'!$Q$26</f>
        <v>1620.5801984444447</v>
      </c>
      <c r="Q2">
        <f>'940 nm'!$Q$26</f>
        <v>666.64613226666665</v>
      </c>
    </row>
    <row r="3" spans="1:17" x14ac:dyDescent="0.2">
      <c r="A3" t="s">
        <v>16</v>
      </c>
      <c r="B3">
        <f>'390 nm'!$R$26</f>
        <v>4.1619315871111109</v>
      </c>
      <c r="C3">
        <f>'395 nm '!$R$26</f>
        <v>5.171893677111111</v>
      </c>
      <c r="D3">
        <f>'400 nm'!$R$26</f>
        <v>4.650264973333333</v>
      </c>
      <c r="E3">
        <f>'405 nm'!$R$26</f>
        <v>4.1619315871111109</v>
      </c>
      <c r="F3">
        <f>'410 nm'!$R$26</f>
        <v>7.9909091667777785</v>
      </c>
      <c r="G3">
        <f>'425 nm'!$R$26</f>
        <v>4.4282953966666661</v>
      </c>
      <c r="H3">
        <f>'455 nm'!$R$26</f>
        <v>4.9499241004444441</v>
      </c>
      <c r="I3">
        <f>'465 nm'!$R$26</f>
        <v>27.013712036666668</v>
      </c>
      <c r="J3">
        <f>'470 nm'!$R$26</f>
        <v>9.8221587299999999</v>
      </c>
      <c r="K3">
        <f>'475 nm'!$R$26</f>
        <v>45.847838358888886</v>
      </c>
      <c r="L3">
        <f>'480 nm'!$R$26</f>
        <v>103.23810158444445</v>
      </c>
      <c r="M3" s="3">
        <f>'505 nm'!$R$26</f>
        <v>38.478445370000003</v>
      </c>
      <c r="N3">
        <f>'525 nm'!$R$26</f>
        <v>11.464734446</v>
      </c>
      <c r="O3">
        <f>'630 nm'!$R$26</f>
        <v>69.054766796666669</v>
      </c>
      <c r="P3">
        <f>'890 nm'!$R$26</f>
        <v>190.12813357777779</v>
      </c>
      <c r="Q3">
        <f>'940 nm'!$R$26</f>
        <v>4466.6624074444444</v>
      </c>
    </row>
    <row r="4" spans="1:17" x14ac:dyDescent="0.2">
      <c r="A4" t="s">
        <v>17</v>
      </c>
      <c r="B4">
        <f>'390 nm'!$S$26</f>
        <v>869.08542725555571</v>
      </c>
      <c r="C4">
        <f>'395 nm '!$S$26</f>
        <v>1691.0885332222219</v>
      </c>
      <c r="D4">
        <f>'400 nm'!$S$26</f>
        <v>872.07497222222219</v>
      </c>
      <c r="E4">
        <f>'405 nm'!$S$26</f>
        <v>387.26350266666668</v>
      </c>
      <c r="F4">
        <f>'410 nm'!$S$26</f>
        <v>1780.0369907777776</v>
      </c>
      <c r="G4">
        <f>'425 nm'!$S$26</f>
        <v>317.90107805555556</v>
      </c>
      <c r="H4">
        <f>'455 nm'!$S$26</f>
        <v>102.88725620777778</v>
      </c>
      <c r="I4">
        <f>'465 nm'!$S$26</f>
        <v>81.825079497777779</v>
      </c>
      <c r="J4">
        <f>'470 nm'!$S$26</f>
        <v>31.334909522222219</v>
      </c>
      <c r="K4">
        <f>'475 nm'!$S$26</f>
        <v>37.350917196666664</v>
      </c>
      <c r="L4">
        <f>'480 nm'!$S$26</f>
        <v>334.05447752222221</v>
      </c>
      <c r="M4" s="3">
        <f>'505 nm'!$S$26</f>
        <v>262.95733862222227</v>
      </c>
      <c r="N4">
        <f>'525 nm'!$S$26</f>
        <v>17.322164221111109</v>
      </c>
      <c r="O4">
        <f>'630 nm'!$S$26</f>
        <v>51.511293122222213</v>
      </c>
      <c r="P4">
        <f>'890 nm'!$S$26</f>
        <v>46.504102382222221</v>
      </c>
      <c r="Q4">
        <f>'940 nm'!$S$26</f>
        <v>191.0236045111111</v>
      </c>
    </row>
    <row r="5" spans="1:17" x14ac:dyDescent="0.2">
      <c r="A5" t="s">
        <v>19</v>
      </c>
      <c r="B5">
        <f>'390 nm'!$U$26</f>
        <v>148.06752566666668</v>
      </c>
      <c r="C5">
        <f>'395 nm '!$U$26</f>
        <v>309.5709960333333</v>
      </c>
      <c r="D5">
        <f>'400 nm'!$U$26</f>
        <v>45.141099736666675</v>
      </c>
      <c r="E5">
        <f>'405 nm'!$U$26</f>
        <v>33.619482805555556</v>
      </c>
      <c r="F5">
        <f>'410 nm'!$U$26</f>
        <v>59.546069575555549</v>
      </c>
      <c r="G5">
        <f>'425 nm'!$U$26</f>
        <v>33.158616136666666</v>
      </c>
      <c r="H5">
        <f>'455 nm'!$U$26</f>
        <v>54.464744181111115</v>
      </c>
      <c r="I5">
        <f>'465 nm'!$U$26</f>
        <v>1181.834080711111</v>
      </c>
      <c r="J5">
        <f>'470 nm'!$U$26</f>
        <v>23219.915874444447</v>
      </c>
      <c r="K5">
        <f>'475 nm'!$U$26</f>
        <v>932.22269709999978</v>
      </c>
      <c r="L5">
        <f>'480 nm'!$U$26</f>
        <v>8520.9492465555559</v>
      </c>
      <c r="M5" s="3">
        <f>'505 nm'!$U$26</f>
        <v>582.72192989999996</v>
      </c>
      <c r="N5">
        <f>'525 nm'!$U$26</f>
        <v>44.420259919999999</v>
      </c>
      <c r="O5">
        <f>'630 nm'!$U$26</f>
        <v>25.997490740000003</v>
      </c>
      <c r="P5">
        <f>'890 nm'!$U$26</f>
        <v>69.519656351111109</v>
      </c>
      <c r="Q5">
        <f>'940 nm'!$U$26</f>
        <v>693.63669047777773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2AC59-87D9-4BB3-B23C-1A1F573D5EDA}">
  <dimension ref="A1:AA84"/>
  <sheetViews>
    <sheetView topLeftCell="A67" zoomScale="69" zoomScaleNormal="69" workbookViewId="0">
      <selection activeCell="U82" sqref="U82"/>
    </sheetView>
  </sheetViews>
  <sheetFormatPr defaultRowHeight="14.25" x14ac:dyDescent="0.2"/>
  <cols>
    <col min="17" max="19" width="9" style="2"/>
    <col min="21" max="21" width="9" style="2"/>
  </cols>
  <sheetData>
    <row r="1" spans="1:27" x14ac:dyDescent="0.2">
      <c r="A1" t="s">
        <v>57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s="2" t="s">
        <v>15</v>
      </c>
      <c r="R2" s="2" t="s">
        <v>16</v>
      </c>
      <c r="S2" s="2" t="s">
        <v>17</v>
      </c>
      <c r="T2" t="s">
        <v>18</v>
      </c>
      <c r="U2" s="2" t="s">
        <v>19</v>
      </c>
      <c r="V2" t="s">
        <v>20</v>
      </c>
      <c r="W2" t="s">
        <v>21</v>
      </c>
      <c r="X2" t="s">
        <v>22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48.014857139999997</v>
      </c>
      <c r="H3">
        <v>117.6415238</v>
      </c>
      <c r="I3">
        <v>35.177119050000002</v>
      </c>
      <c r="J3">
        <v>193.91776189999999</v>
      </c>
      <c r="K3">
        <v>2056.101905</v>
      </c>
      <c r="L3">
        <v>51946.119050000001</v>
      </c>
      <c r="M3">
        <v>37.751095239999998</v>
      </c>
      <c r="N3">
        <v>72.034142860000003</v>
      </c>
      <c r="O3">
        <v>17.985721430000002</v>
      </c>
      <c r="P3">
        <v>50.36469048</v>
      </c>
      <c r="Q3">
        <v>1537.330952</v>
      </c>
      <c r="R3">
        <v>201.77045240000001</v>
      </c>
      <c r="S3">
        <v>48.718571429999997</v>
      </c>
      <c r="T3">
        <v>51.583190479999999</v>
      </c>
      <c r="U3">
        <v>63.812023809999999</v>
      </c>
      <c r="V3">
        <v>42.754904760000002</v>
      </c>
      <c r="W3">
        <v>76.879190480000005</v>
      </c>
      <c r="X3">
        <v>60.99888095</v>
      </c>
      <c r="Y3" s="1">
        <v>0.43927083333333333</v>
      </c>
      <c r="Z3" t="s">
        <v>27</v>
      </c>
      <c r="AA3" t="s">
        <v>45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48.014857139999997</v>
      </c>
      <c r="H4">
        <v>124.2438571</v>
      </c>
      <c r="I4">
        <v>35.694428569999999</v>
      </c>
      <c r="J4">
        <v>195.38678569999999</v>
      </c>
      <c r="K4">
        <v>2046.875</v>
      </c>
      <c r="L4">
        <v>51659.803569999996</v>
      </c>
      <c r="M4">
        <v>37.999464289999999</v>
      </c>
      <c r="N4">
        <v>72.508053570000001</v>
      </c>
      <c r="O4">
        <v>17.781337499999999</v>
      </c>
      <c r="P4">
        <v>50.364696430000002</v>
      </c>
      <c r="Q4">
        <v>1538.9073209999999</v>
      </c>
      <c r="R4">
        <v>203.76821430000001</v>
      </c>
      <c r="S4">
        <v>49.825821429999998</v>
      </c>
      <c r="T4">
        <v>52.143875000000001</v>
      </c>
      <c r="U4">
        <v>63.812017859999997</v>
      </c>
      <c r="V4">
        <v>41.227946430000003</v>
      </c>
      <c r="W4">
        <v>78.252017859999995</v>
      </c>
      <c r="X4">
        <v>60.998874999999998</v>
      </c>
      <c r="Y4" s="1">
        <v>0.43930555555555556</v>
      </c>
      <c r="Z4" t="s">
        <v>27</v>
      </c>
      <c r="AA4" t="s">
        <v>45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49.61535714</v>
      </c>
      <c r="H5">
        <v>141.16982859999999</v>
      </c>
      <c r="I5">
        <v>36.004814289999999</v>
      </c>
      <c r="J5">
        <v>193.9177143</v>
      </c>
      <c r="K5">
        <v>2042.64</v>
      </c>
      <c r="L5">
        <v>51513.14286</v>
      </c>
      <c r="M5">
        <v>38.148485710000003</v>
      </c>
      <c r="N5">
        <v>72.223714290000004</v>
      </c>
      <c r="O5">
        <v>18.149228569999998</v>
      </c>
      <c r="P5">
        <v>50.364699999999999</v>
      </c>
      <c r="Q5">
        <v>1539.8528570000001</v>
      </c>
      <c r="R5">
        <v>203.76814289999999</v>
      </c>
      <c r="S5">
        <v>49.161485710000001</v>
      </c>
      <c r="T5">
        <v>52.480285709999997</v>
      </c>
      <c r="U5">
        <v>65.088271430000006</v>
      </c>
      <c r="V5">
        <v>41.533342859999998</v>
      </c>
      <c r="W5">
        <v>77.977457139999999</v>
      </c>
      <c r="X5">
        <v>60.998871430000001</v>
      </c>
      <c r="Y5" s="1">
        <v>0.43935185185185183</v>
      </c>
      <c r="Z5" t="s">
        <v>27</v>
      </c>
      <c r="AA5" t="s">
        <v>45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56.01733333</v>
      </c>
      <c r="H6">
        <v>163.25764290000001</v>
      </c>
      <c r="I6">
        <v>39.31559524</v>
      </c>
      <c r="J6">
        <v>242.8869048</v>
      </c>
      <c r="K6">
        <v>2433.885714</v>
      </c>
      <c r="L6">
        <v>54680.85714</v>
      </c>
      <c r="M6">
        <v>36.757666669999999</v>
      </c>
      <c r="N6">
        <v>64.451619050000005</v>
      </c>
      <c r="O6">
        <v>16.350654760000001</v>
      </c>
      <c r="P6">
        <v>50.36469048</v>
      </c>
      <c r="Q6">
        <v>1568.859524</v>
      </c>
      <c r="R6">
        <v>181.79319050000001</v>
      </c>
      <c r="S6">
        <v>44.289619049999999</v>
      </c>
      <c r="T6">
        <v>53.825928570000002</v>
      </c>
      <c r="U6">
        <v>80.828547619999995</v>
      </c>
      <c r="V6">
        <v>40.718952379999998</v>
      </c>
      <c r="W6">
        <v>86.031452380000005</v>
      </c>
      <c r="X6">
        <v>68.819238100000007</v>
      </c>
      <c r="Y6" s="1">
        <v>0.442349537037037</v>
      </c>
      <c r="Z6" t="s">
        <v>47</v>
      </c>
      <c r="AA6" t="s">
        <v>45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56.017339290000002</v>
      </c>
      <c r="H7">
        <v>163.85785709999999</v>
      </c>
      <c r="I7">
        <v>38.798285710000002</v>
      </c>
      <c r="J7">
        <v>242.39714290000001</v>
      </c>
      <c r="K7">
        <v>2421.4017859999999</v>
      </c>
      <c r="L7">
        <v>54393.839290000004</v>
      </c>
      <c r="M7">
        <v>37.254375000000003</v>
      </c>
      <c r="N7">
        <v>64.688553569999996</v>
      </c>
      <c r="O7">
        <v>15.941889290000001</v>
      </c>
      <c r="P7">
        <v>50.964285709999999</v>
      </c>
      <c r="Q7">
        <v>1571.066607</v>
      </c>
      <c r="R7">
        <v>182.79196429999999</v>
      </c>
      <c r="S7">
        <v>44.843249999999998</v>
      </c>
      <c r="T7">
        <v>53.825928570000002</v>
      </c>
      <c r="U7">
        <v>65.407321429999996</v>
      </c>
      <c r="V7">
        <v>39.700982140000001</v>
      </c>
      <c r="W7">
        <v>86.489089289999995</v>
      </c>
      <c r="X7">
        <v>68.037196429999995</v>
      </c>
      <c r="Y7" s="1">
        <v>0.44238425925925928</v>
      </c>
      <c r="Z7" t="s">
        <v>47</v>
      </c>
      <c r="AA7" t="s">
        <v>45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54.416842860000003</v>
      </c>
      <c r="H8">
        <v>164.21799999999999</v>
      </c>
      <c r="I8">
        <v>38.487914289999999</v>
      </c>
      <c r="J8">
        <v>242.1034286</v>
      </c>
      <c r="K8">
        <v>2415.2142859999999</v>
      </c>
      <c r="L8">
        <v>54230</v>
      </c>
      <c r="M8">
        <v>36.956342859999999</v>
      </c>
      <c r="N8">
        <v>64.830728570000005</v>
      </c>
      <c r="O8">
        <v>15.69662857</v>
      </c>
      <c r="P8">
        <v>50.84435714</v>
      </c>
      <c r="Q8">
        <v>1571.634286</v>
      </c>
      <c r="R8">
        <v>183.3912857</v>
      </c>
      <c r="S8">
        <v>45.175414289999999</v>
      </c>
      <c r="T8">
        <v>53.825928570000002</v>
      </c>
      <c r="U8">
        <v>65.088271430000006</v>
      </c>
      <c r="V8">
        <v>40.31177143</v>
      </c>
      <c r="W8">
        <v>85.665371429999993</v>
      </c>
      <c r="X8">
        <v>68.506428569999997</v>
      </c>
      <c r="Y8" s="1">
        <v>0.4424305555555556</v>
      </c>
      <c r="Z8" t="s">
        <v>47</v>
      </c>
      <c r="AA8" t="s">
        <v>45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69.354809520000003</v>
      </c>
      <c r="H9">
        <v>180.0635714</v>
      </c>
      <c r="I9">
        <v>60.008023809999997</v>
      </c>
      <c r="J9">
        <v>274.22714289999999</v>
      </c>
      <c r="K9">
        <v>2677.057143</v>
      </c>
      <c r="L9">
        <v>59787.190479999997</v>
      </c>
      <c r="M9">
        <v>49.672499999999999</v>
      </c>
      <c r="N9">
        <v>80.564499999999995</v>
      </c>
      <c r="O9">
        <v>20.43831905</v>
      </c>
      <c r="P9">
        <v>59.957976189999997</v>
      </c>
      <c r="Q9">
        <v>1605.4323810000001</v>
      </c>
      <c r="R9">
        <v>191.78180950000001</v>
      </c>
      <c r="S9">
        <v>77.506833330000006</v>
      </c>
      <c r="T9">
        <v>69.525166670000004</v>
      </c>
      <c r="U9">
        <v>76.574428569999995</v>
      </c>
      <c r="V9">
        <v>59.042499999999997</v>
      </c>
      <c r="W9">
        <v>100.675119</v>
      </c>
      <c r="X9">
        <v>79.767761899999996</v>
      </c>
      <c r="Y9" s="1">
        <v>0.44559027777777777</v>
      </c>
      <c r="Z9" t="s">
        <v>48</v>
      </c>
      <c r="AA9" t="s">
        <v>45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70.021678570000006</v>
      </c>
      <c r="H10">
        <v>180.0635714</v>
      </c>
      <c r="I10">
        <v>62.077267859999999</v>
      </c>
      <c r="J10">
        <v>276.1858929</v>
      </c>
      <c r="K10">
        <v>2664.0303570000001</v>
      </c>
      <c r="L10">
        <v>59484.821430000004</v>
      </c>
      <c r="M10">
        <v>50.665964289999998</v>
      </c>
      <c r="N10">
        <v>81.038410709999994</v>
      </c>
      <c r="O10">
        <v>23.299678570000001</v>
      </c>
      <c r="P10">
        <v>60.557553570000003</v>
      </c>
      <c r="Q10">
        <v>1607.954821</v>
      </c>
      <c r="R10">
        <v>191.7817857</v>
      </c>
      <c r="S10">
        <v>79.721321430000003</v>
      </c>
      <c r="T10">
        <v>68.964482140000001</v>
      </c>
      <c r="U10">
        <v>76.574428569999995</v>
      </c>
      <c r="V10">
        <v>61.07844643</v>
      </c>
      <c r="W10">
        <v>101.59035710000001</v>
      </c>
      <c r="X10">
        <v>79.767750000000007</v>
      </c>
      <c r="Y10" s="1">
        <v>0.44562499999999999</v>
      </c>
      <c r="Z10" t="s">
        <v>48</v>
      </c>
      <c r="AA10" t="s">
        <v>45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68.821299999999994</v>
      </c>
      <c r="H11">
        <v>155.5748571</v>
      </c>
      <c r="I11">
        <v>62.077271430000003</v>
      </c>
      <c r="J11">
        <v>275.0105714</v>
      </c>
      <c r="K11">
        <v>2656.2142859999999</v>
      </c>
      <c r="L11">
        <v>59303.385710000002</v>
      </c>
      <c r="M11">
        <v>50.069885710000001</v>
      </c>
      <c r="N11">
        <v>80.754071429999996</v>
      </c>
      <c r="O11">
        <v>23.544942859999999</v>
      </c>
      <c r="P11">
        <v>60.437642859999997</v>
      </c>
      <c r="Q11">
        <v>1608.711429</v>
      </c>
      <c r="R11">
        <v>192.98042860000001</v>
      </c>
      <c r="S11">
        <v>78.392628569999999</v>
      </c>
      <c r="T11">
        <v>69.973714290000004</v>
      </c>
      <c r="U11">
        <v>76.574428569999995</v>
      </c>
      <c r="V11">
        <v>61.078442860000003</v>
      </c>
      <c r="W11">
        <v>102.13948569999999</v>
      </c>
      <c r="X11">
        <v>79.767757140000001</v>
      </c>
      <c r="Y11" s="1">
        <v>0.44567129629629632</v>
      </c>
      <c r="Z11" t="s">
        <v>48</v>
      </c>
      <c r="AA11" t="s">
        <v>45</v>
      </c>
    </row>
    <row r="12" spans="1:27" x14ac:dyDescent="0.2">
      <c r="F12" t="s">
        <v>54</v>
      </c>
      <c r="G12">
        <f>AVERAGE(G3:G11)</f>
        <v>57.810486110000006</v>
      </c>
      <c r="H12">
        <f t="shared" ref="H12:W12" si="0">AVERAGE(H3:H11)</f>
        <v>154.45452326666665</v>
      </c>
      <c r="I12">
        <f t="shared" si="0"/>
        <v>45.293413361111114</v>
      </c>
      <c r="J12">
        <f t="shared" si="0"/>
        <v>237.33703837777773</v>
      </c>
      <c r="K12">
        <f t="shared" si="0"/>
        <v>2379.268941888889</v>
      </c>
      <c r="L12">
        <f t="shared" si="0"/>
        <v>55222.12883666667</v>
      </c>
      <c r="M12">
        <f t="shared" si="0"/>
        <v>41.697308863333333</v>
      </c>
      <c r="N12">
        <f t="shared" si="0"/>
        <v>72.565977116666659</v>
      </c>
      <c r="O12">
        <f t="shared" si="0"/>
        <v>18.798711177777779</v>
      </c>
      <c r="P12">
        <f t="shared" si="0"/>
        <v>53.802288095555554</v>
      </c>
      <c r="Q12" s="2">
        <f t="shared" si="0"/>
        <v>1572.194464222222</v>
      </c>
      <c r="R12" s="2">
        <f t="shared" si="0"/>
        <v>192.6474748777778</v>
      </c>
      <c r="S12" s="2">
        <f t="shared" si="0"/>
        <v>57.51499391555555</v>
      </c>
      <c r="T12">
        <f t="shared" si="0"/>
        <v>58.460944444444436</v>
      </c>
      <c r="U12" s="2">
        <f t="shared" si="0"/>
        <v>70.417748809999992</v>
      </c>
      <c r="V12">
        <f t="shared" si="0"/>
        <v>47.494143254444438</v>
      </c>
      <c r="W12">
        <f t="shared" si="0"/>
        <v>88.411060042222232</v>
      </c>
      <c r="X12">
        <f>AVERAGE(X3:X11)</f>
        <v>69.740306613333317</v>
      </c>
    </row>
    <row r="13" spans="1:27" x14ac:dyDescent="0.2">
      <c r="F13" t="s">
        <v>55</v>
      </c>
      <c r="G13">
        <f>STDEV(G3:G11)</f>
        <v>9.2238757201050774</v>
      </c>
      <c r="H13">
        <f t="shared" ref="H13:W13" si="1">STDEV(H3:H11)</f>
        <v>22.412355167474846</v>
      </c>
      <c r="I13">
        <f t="shared" si="1"/>
        <v>12.170195288039167</v>
      </c>
      <c r="J13">
        <f t="shared" si="1"/>
        <v>35.176035030100472</v>
      </c>
      <c r="K13">
        <f t="shared" si="1"/>
        <v>269.43402412443953</v>
      </c>
      <c r="L13">
        <f t="shared" si="1"/>
        <v>3442.552292142333</v>
      </c>
      <c r="M13">
        <f t="shared" si="1"/>
        <v>6.3501750375678787</v>
      </c>
      <c r="N13">
        <f t="shared" si="1"/>
        <v>6.9905061788775136</v>
      </c>
      <c r="O13">
        <f t="shared" si="1"/>
        <v>2.9868230161504665</v>
      </c>
      <c r="P13">
        <f t="shared" si="1"/>
        <v>4.8942039263467478</v>
      </c>
      <c r="Q13" s="2">
        <f t="shared" si="1"/>
        <v>29.789336555016504</v>
      </c>
      <c r="R13" s="2">
        <f t="shared" si="1"/>
        <v>8.8938327656411218</v>
      </c>
      <c r="S13" s="2">
        <f t="shared" si="1"/>
        <v>15.900867250502332</v>
      </c>
      <c r="T13">
        <f t="shared" si="1"/>
        <v>8.3119826788159017</v>
      </c>
      <c r="U13" s="2">
        <f t="shared" si="1"/>
        <v>6.993578964319771</v>
      </c>
      <c r="V13">
        <f t="shared" si="1"/>
        <v>9.733388503748678</v>
      </c>
      <c r="W13">
        <f t="shared" si="1"/>
        <v>10.455358778118608</v>
      </c>
      <c r="X13">
        <f>STDEV(X3:X11)</f>
        <v>8.1865628420517478</v>
      </c>
    </row>
    <row r="14" spans="1:27" x14ac:dyDescent="0.2">
      <c r="F14" t="s">
        <v>56</v>
      </c>
      <c r="G14">
        <f>G13*100/G12</f>
        <v>15.955367859308728</v>
      </c>
      <c r="H14">
        <f t="shared" ref="H14:W14" si="2">H13*100/H12</f>
        <v>14.510649926891285</v>
      </c>
      <c r="I14">
        <f t="shared" si="2"/>
        <v>26.869680125473799</v>
      </c>
      <c r="J14">
        <f t="shared" si="2"/>
        <v>14.8211316996842</v>
      </c>
      <c r="K14">
        <f t="shared" si="2"/>
        <v>11.32423575077382</v>
      </c>
      <c r="L14">
        <f t="shared" si="2"/>
        <v>6.2340086567914588</v>
      </c>
      <c r="M14">
        <f t="shared" si="2"/>
        <v>15.229220327818147</v>
      </c>
      <c r="N14">
        <f t="shared" si="2"/>
        <v>9.6333108939450405</v>
      </c>
      <c r="O14">
        <f t="shared" si="2"/>
        <v>15.888445691326073</v>
      </c>
      <c r="P14">
        <f t="shared" si="2"/>
        <v>9.096646443092526</v>
      </c>
      <c r="Q14" s="2">
        <f t="shared" si="2"/>
        <v>1.8947615726247669</v>
      </c>
      <c r="R14" s="2">
        <f t="shared" si="2"/>
        <v>4.616636045338085</v>
      </c>
      <c r="S14" s="2">
        <f t="shared" si="2"/>
        <v>27.646472976852337</v>
      </c>
      <c r="T14">
        <f t="shared" si="2"/>
        <v>14.218009575118645</v>
      </c>
      <c r="U14" s="2">
        <f t="shared" si="2"/>
        <v>9.9315571464656305</v>
      </c>
      <c r="V14">
        <f t="shared" si="2"/>
        <v>20.49387111080868</v>
      </c>
      <c r="W14">
        <f t="shared" si="2"/>
        <v>11.825849359939209</v>
      </c>
      <c r="X14">
        <f>X13*100/X12</f>
        <v>11.738639016087431</v>
      </c>
    </row>
    <row r="15" spans="1:27" x14ac:dyDescent="0.2">
      <c r="A15" t="s">
        <v>57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s="2" t="s">
        <v>15</v>
      </c>
      <c r="R16" s="2" t="s">
        <v>16</v>
      </c>
      <c r="S16" s="2" t="s">
        <v>17</v>
      </c>
      <c r="T16" t="s">
        <v>18</v>
      </c>
      <c r="U16" s="2" t="s">
        <v>19</v>
      </c>
      <c r="V16" t="s">
        <v>20</v>
      </c>
      <c r="W16" t="s">
        <v>21</v>
      </c>
      <c r="X16" t="s">
        <v>22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53.349857139999997</v>
      </c>
      <c r="H17">
        <v>151.2534048</v>
      </c>
      <c r="I17">
        <v>39.31559524</v>
      </c>
      <c r="J17">
        <v>223.2992381</v>
      </c>
      <c r="K17">
        <v>2268.8771430000002</v>
      </c>
      <c r="L17">
        <v>51873.5</v>
      </c>
      <c r="M17">
        <v>36.757666669999999</v>
      </c>
      <c r="N17">
        <v>64.451619050000005</v>
      </c>
      <c r="O17">
        <v>16.350654760000001</v>
      </c>
      <c r="P17">
        <v>47.966380950000001</v>
      </c>
      <c r="Q17">
        <v>1552.464524</v>
      </c>
      <c r="R17">
        <v>185.78861900000001</v>
      </c>
      <c r="S17">
        <v>46.504095239999998</v>
      </c>
      <c r="T17">
        <v>53.825928570000002</v>
      </c>
      <c r="U17">
        <v>68.066166670000001</v>
      </c>
      <c r="V17">
        <v>40.718952379999998</v>
      </c>
      <c r="W17">
        <v>84.200999999999993</v>
      </c>
      <c r="X17">
        <v>68.819238100000007</v>
      </c>
      <c r="Y17" s="1">
        <v>0.4510763888888889</v>
      </c>
      <c r="Z17" t="s">
        <v>27</v>
      </c>
      <c r="AA17" t="s">
        <v>45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52.016107140000003</v>
      </c>
      <c r="H18">
        <v>127.8451429</v>
      </c>
      <c r="I18">
        <v>40.350232140000003</v>
      </c>
      <c r="J18">
        <v>223.29928570000001</v>
      </c>
      <c r="K18">
        <v>2258.5642859999998</v>
      </c>
      <c r="L18">
        <v>51603.23214</v>
      </c>
      <c r="M18">
        <v>37.254375000000003</v>
      </c>
      <c r="N18">
        <v>64.688553569999996</v>
      </c>
      <c r="O18">
        <v>16.55503929</v>
      </c>
      <c r="P18">
        <v>47.966374999999999</v>
      </c>
      <c r="Q18">
        <v>1554.0410710000001</v>
      </c>
      <c r="R18">
        <v>187.28696429999999</v>
      </c>
      <c r="S18">
        <v>44.843249999999998</v>
      </c>
      <c r="T18">
        <v>53.825928570000002</v>
      </c>
      <c r="U18">
        <v>67.002624999999995</v>
      </c>
      <c r="V18">
        <v>41.227946430000003</v>
      </c>
      <c r="W18">
        <v>85.116249999999994</v>
      </c>
      <c r="X18">
        <v>68.037196429999995</v>
      </c>
      <c r="Y18" s="1">
        <v>0.45111111111111107</v>
      </c>
      <c r="Z18" t="s">
        <v>27</v>
      </c>
      <c r="AA18" t="s">
        <v>45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52.816342859999999</v>
      </c>
      <c r="H19">
        <v>136.8483143</v>
      </c>
      <c r="I19">
        <v>39.729457140000001</v>
      </c>
      <c r="J19">
        <v>223.29928570000001</v>
      </c>
      <c r="K19">
        <v>2252.3757139999998</v>
      </c>
      <c r="L19">
        <v>51444.428569999996</v>
      </c>
      <c r="M19">
        <v>36.956342859999999</v>
      </c>
      <c r="N19">
        <v>64.830728570000005</v>
      </c>
      <c r="O19">
        <v>15.69662857</v>
      </c>
      <c r="P19">
        <v>47.966385709999997</v>
      </c>
      <c r="Q19">
        <v>1554.9871430000001</v>
      </c>
      <c r="R19">
        <v>188.18585709999999</v>
      </c>
      <c r="S19">
        <v>45.175414289999999</v>
      </c>
      <c r="T19">
        <v>53.825928570000002</v>
      </c>
      <c r="U19">
        <v>67.640742860000003</v>
      </c>
      <c r="V19">
        <v>41.533342859999998</v>
      </c>
      <c r="W19">
        <v>84.567099999999996</v>
      </c>
      <c r="X19">
        <v>67.567985710000002</v>
      </c>
      <c r="Y19" s="1">
        <v>0.45114583333333336</v>
      </c>
      <c r="Z19" t="s">
        <v>27</v>
      </c>
      <c r="AA19" t="s">
        <v>45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56.01733333</v>
      </c>
      <c r="H20">
        <v>168.05933329999999</v>
      </c>
      <c r="I20">
        <v>39.31559524</v>
      </c>
      <c r="J20">
        <v>248.76309520000001</v>
      </c>
      <c r="K20">
        <v>2475.1380949999998</v>
      </c>
      <c r="L20">
        <v>54418.285709999996</v>
      </c>
      <c r="M20">
        <v>39.738</v>
      </c>
      <c r="N20">
        <v>65.399428569999998</v>
      </c>
      <c r="O20">
        <v>13.080523810000001</v>
      </c>
      <c r="P20">
        <v>53.562452380000003</v>
      </c>
      <c r="Q20">
        <v>1634.4388100000001</v>
      </c>
      <c r="R20">
        <v>189.7840952</v>
      </c>
      <c r="S20">
        <v>46.504095239999998</v>
      </c>
      <c r="T20">
        <v>58.311428569999997</v>
      </c>
      <c r="U20">
        <v>68.066166670000001</v>
      </c>
      <c r="V20">
        <v>42.754904760000002</v>
      </c>
      <c r="W20">
        <v>89.69238095</v>
      </c>
      <c r="X20">
        <v>71.947380949999996</v>
      </c>
      <c r="Y20" s="1">
        <v>0.45435185185185184</v>
      </c>
      <c r="Z20" t="s">
        <v>47</v>
      </c>
      <c r="AA20" t="s">
        <v>45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58.017964290000002</v>
      </c>
      <c r="H21">
        <v>156.65528570000001</v>
      </c>
      <c r="I21">
        <v>40.350232140000003</v>
      </c>
      <c r="J21">
        <v>249.74250000000001</v>
      </c>
      <c r="K21">
        <v>2463.739286</v>
      </c>
      <c r="L21">
        <v>54138.25</v>
      </c>
      <c r="M21">
        <v>39.489642859999996</v>
      </c>
      <c r="N21">
        <v>66.110285709999999</v>
      </c>
      <c r="O21">
        <v>16.55503929</v>
      </c>
      <c r="P21">
        <v>53.962178569999999</v>
      </c>
      <c r="Q21">
        <v>1638.222143</v>
      </c>
      <c r="R21">
        <v>191.7817857</v>
      </c>
      <c r="S21">
        <v>48.16496429</v>
      </c>
      <c r="T21">
        <v>58.872124999999997</v>
      </c>
      <c r="U21">
        <v>68.597928569999993</v>
      </c>
      <c r="V21">
        <v>42.754910709999997</v>
      </c>
      <c r="W21">
        <v>90.607607139999999</v>
      </c>
      <c r="X21">
        <v>71.556357140000003</v>
      </c>
      <c r="Y21" s="1">
        <v>0.45438657407407407</v>
      </c>
      <c r="Z21" t="s">
        <v>47</v>
      </c>
      <c r="AA21" t="s">
        <v>45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57.61782857</v>
      </c>
      <c r="H22">
        <v>149.8128571</v>
      </c>
      <c r="I22">
        <v>40.970999999999997</v>
      </c>
      <c r="J22">
        <v>249.15485709999999</v>
      </c>
      <c r="K22">
        <v>2456.9</v>
      </c>
      <c r="L22">
        <v>53971.9</v>
      </c>
      <c r="M22">
        <v>39.34062857</v>
      </c>
      <c r="N22">
        <v>65.968114290000003</v>
      </c>
      <c r="O22">
        <v>14.225070000000001</v>
      </c>
      <c r="P22">
        <v>53.722342859999998</v>
      </c>
      <c r="Q22">
        <v>1638.9785710000001</v>
      </c>
      <c r="R22">
        <v>191.7818571</v>
      </c>
      <c r="S22">
        <v>47.832799999999999</v>
      </c>
      <c r="T22">
        <v>57.862871429999998</v>
      </c>
      <c r="U22">
        <v>67.640742860000003</v>
      </c>
      <c r="V22">
        <v>42.754899999999999</v>
      </c>
      <c r="W22">
        <v>91.156742859999994</v>
      </c>
      <c r="X22">
        <v>72.260199999999998</v>
      </c>
      <c r="Y22" s="1">
        <v>0.4544212962962963</v>
      </c>
      <c r="Z22" t="s">
        <v>47</v>
      </c>
      <c r="AA22" t="s">
        <v>45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61.35233333</v>
      </c>
      <c r="H23">
        <v>146.45171429999999</v>
      </c>
      <c r="I23">
        <v>43.454095240000001</v>
      </c>
      <c r="J23">
        <v>248.76309520000001</v>
      </c>
      <c r="K23">
        <v>2375.2642860000001</v>
      </c>
      <c r="L23">
        <v>52870.738100000002</v>
      </c>
      <c r="M23">
        <v>42.718357140000002</v>
      </c>
      <c r="N23">
        <v>70.138523809999995</v>
      </c>
      <c r="O23">
        <v>17.168188099999998</v>
      </c>
      <c r="P23">
        <v>57.559666669999999</v>
      </c>
      <c r="Q23">
        <v>1668.4895240000001</v>
      </c>
      <c r="R23">
        <v>191.78180950000001</v>
      </c>
      <c r="S23">
        <v>46.504095239999998</v>
      </c>
      <c r="T23">
        <v>58.311428569999997</v>
      </c>
      <c r="U23">
        <v>68.066166670000001</v>
      </c>
      <c r="V23">
        <v>42.754904760000002</v>
      </c>
      <c r="W23">
        <v>91.522833329999997</v>
      </c>
      <c r="X23">
        <v>71.947380949999996</v>
      </c>
      <c r="Y23" s="1">
        <v>0.45736111111111111</v>
      </c>
      <c r="Z23" t="s">
        <v>48</v>
      </c>
      <c r="AA23" t="s">
        <v>45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60.018589290000001</v>
      </c>
      <c r="H24">
        <v>167.459125</v>
      </c>
      <c r="I24">
        <v>41.902160709999997</v>
      </c>
      <c r="J24">
        <v>249.74250000000001</v>
      </c>
      <c r="K24">
        <v>2364.4089290000002</v>
      </c>
      <c r="L24">
        <v>52596.285709999996</v>
      </c>
      <c r="M24">
        <v>42.47</v>
      </c>
      <c r="N24">
        <v>70.375464289999996</v>
      </c>
      <c r="O24">
        <v>17.781337499999999</v>
      </c>
      <c r="P24">
        <v>57.559660710000003</v>
      </c>
      <c r="Q24">
        <v>1671.327143</v>
      </c>
      <c r="R24">
        <v>191.7817857</v>
      </c>
      <c r="S24">
        <v>46.504107140000002</v>
      </c>
      <c r="T24">
        <v>57.190053570000003</v>
      </c>
      <c r="U24">
        <v>82.955624999999998</v>
      </c>
      <c r="V24">
        <v>41.227946430000003</v>
      </c>
      <c r="W24">
        <v>90.607607139999999</v>
      </c>
      <c r="X24">
        <v>72.729428569999996</v>
      </c>
      <c r="Y24" s="1">
        <v>0.45739583333333328</v>
      </c>
      <c r="Z24" t="s">
        <v>48</v>
      </c>
      <c r="AA24" t="s">
        <v>45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60.818828570000001</v>
      </c>
      <c r="H25">
        <v>148.37242860000001</v>
      </c>
      <c r="I25">
        <v>42.212542859999999</v>
      </c>
      <c r="J25">
        <v>249.15485709999999</v>
      </c>
      <c r="K25">
        <v>2357.8957140000002</v>
      </c>
      <c r="L25">
        <v>52438.314290000002</v>
      </c>
      <c r="M25">
        <v>42.32097143</v>
      </c>
      <c r="N25">
        <v>69.948957140000005</v>
      </c>
      <c r="O25">
        <v>17.658714289999999</v>
      </c>
      <c r="P25">
        <v>57.559657139999999</v>
      </c>
      <c r="Q25">
        <v>1672.2728569999999</v>
      </c>
      <c r="R25">
        <v>192.98042860000001</v>
      </c>
      <c r="S25">
        <v>46.504100000000001</v>
      </c>
      <c r="T25">
        <v>57.862871429999998</v>
      </c>
      <c r="U25">
        <v>67.640742860000003</v>
      </c>
      <c r="V25">
        <v>41.533342859999998</v>
      </c>
      <c r="W25">
        <v>91.156742859999994</v>
      </c>
      <c r="X25">
        <v>72.260199999999998</v>
      </c>
      <c r="Y25" s="1">
        <v>0.45743055555555556</v>
      </c>
      <c r="Z25" t="s">
        <v>48</v>
      </c>
      <c r="AA25" t="s">
        <v>45</v>
      </c>
    </row>
    <row r="26" spans="1:27" x14ac:dyDescent="0.2">
      <c r="F26" t="s">
        <v>54</v>
      </c>
      <c r="G26">
        <f>AVERAGE(G17:G25)</f>
        <v>56.891687168888893</v>
      </c>
      <c r="H26">
        <f t="shared" ref="H26:W26" si="3">AVERAGE(H17:H25)</f>
        <v>150.30640066666666</v>
      </c>
      <c r="I26">
        <f t="shared" si="3"/>
        <v>40.844545634444437</v>
      </c>
      <c r="J26">
        <f t="shared" si="3"/>
        <v>240.57985712222222</v>
      </c>
      <c r="K26">
        <f t="shared" si="3"/>
        <v>2363.6848281111111</v>
      </c>
      <c r="L26">
        <f t="shared" si="3"/>
        <v>52817.214946666667</v>
      </c>
      <c r="M26">
        <f t="shared" si="3"/>
        <v>39.671776058888895</v>
      </c>
      <c r="N26">
        <f t="shared" si="3"/>
        <v>66.879075</v>
      </c>
      <c r="O26">
        <f t="shared" si="3"/>
        <v>16.119021734444445</v>
      </c>
      <c r="P26">
        <f t="shared" si="3"/>
        <v>53.091677776666671</v>
      </c>
      <c r="Q26" s="2">
        <f t="shared" si="3"/>
        <v>1620.5801984444447</v>
      </c>
      <c r="R26" s="2">
        <f t="shared" si="3"/>
        <v>190.12813357777779</v>
      </c>
      <c r="S26" s="2">
        <f t="shared" si="3"/>
        <v>46.504102382222221</v>
      </c>
      <c r="T26">
        <f t="shared" si="3"/>
        <v>56.654284919999988</v>
      </c>
      <c r="U26" s="2">
        <f t="shared" si="3"/>
        <v>69.519656351111109</v>
      </c>
      <c r="V26">
        <f t="shared" si="3"/>
        <v>41.917905687777782</v>
      </c>
      <c r="W26">
        <f t="shared" si="3"/>
        <v>88.736473808888888</v>
      </c>
      <c r="X26">
        <f>AVERAGE(X17:X25)</f>
        <v>70.791707538888886</v>
      </c>
    </row>
    <row r="27" spans="1:27" x14ac:dyDescent="0.2">
      <c r="F27" t="s">
        <v>55</v>
      </c>
      <c r="G27">
        <f>STDEV(G17:G25)</f>
        <v>3.5458050666443048</v>
      </c>
      <c r="H27">
        <f t="shared" ref="H27:W27" si="4">STDEV(H17:H25)</f>
        <v>13.014695330853625</v>
      </c>
      <c r="I27">
        <f t="shared" si="4"/>
        <v>1.4240434744486847</v>
      </c>
      <c r="J27">
        <f t="shared" si="4"/>
        <v>12.965127073579822</v>
      </c>
      <c r="K27">
        <f t="shared" si="4"/>
        <v>89.245770163963229</v>
      </c>
      <c r="L27">
        <f t="shared" si="4"/>
        <v>1122.8308826529055</v>
      </c>
      <c r="M27">
        <f t="shared" si="4"/>
        <v>2.3975666117486374</v>
      </c>
      <c r="N27">
        <f t="shared" si="4"/>
        <v>2.5191717521066224</v>
      </c>
      <c r="O27">
        <f t="shared" si="4"/>
        <v>1.5679011529478588</v>
      </c>
      <c r="P27">
        <f t="shared" si="4"/>
        <v>4.1843725563538303</v>
      </c>
      <c r="Q27" s="2">
        <f t="shared" si="4"/>
        <v>52.146591150241655</v>
      </c>
      <c r="R27" s="2">
        <f t="shared" si="4"/>
        <v>2.496712665621271</v>
      </c>
      <c r="S27" s="2">
        <f t="shared" si="4"/>
        <v>1.063469693874918</v>
      </c>
      <c r="T27">
        <f t="shared" si="4"/>
        <v>2.1684751108875946</v>
      </c>
      <c r="U27" s="2">
        <f t="shared" si="4"/>
        <v>5.0576566577245137</v>
      </c>
      <c r="V27">
        <f t="shared" si="4"/>
        <v>0.82822290974063695</v>
      </c>
      <c r="W27">
        <f t="shared" si="4"/>
        <v>3.1316022924424809</v>
      </c>
      <c r="X27">
        <f>STDEV(X17:X25)</f>
        <v>2.036967834069368</v>
      </c>
    </row>
    <row r="28" spans="1:27" x14ac:dyDescent="0.2">
      <c r="F28" t="s">
        <v>56</v>
      </c>
      <c r="G28">
        <f>G27*100/G26</f>
        <v>6.2325538986358646</v>
      </c>
      <c r="H28">
        <f t="shared" ref="H28:W28" si="5">H27*100/H26</f>
        <v>8.6587765212449028</v>
      </c>
      <c r="I28">
        <f t="shared" si="5"/>
        <v>3.4864960604379469</v>
      </c>
      <c r="J28">
        <f t="shared" si="5"/>
        <v>5.3891157924302551</v>
      </c>
      <c r="K28">
        <f t="shared" si="5"/>
        <v>3.77570516604289</v>
      </c>
      <c r="L28">
        <f t="shared" si="5"/>
        <v>2.1258805179082398</v>
      </c>
      <c r="M28">
        <f t="shared" si="5"/>
        <v>6.0435071225187471</v>
      </c>
      <c r="N28">
        <f t="shared" si="5"/>
        <v>3.7667562718333385</v>
      </c>
      <c r="O28">
        <f t="shared" si="5"/>
        <v>9.7270242498491051</v>
      </c>
      <c r="P28">
        <f t="shared" si="5"/>
        <v>7.881409538337901</v>
      </c>
      <c r="Q28" s="2">
        <f t="shared" si="5"/>
        <v>3.2177729433135056</v>
      </c>
      <c r="R28" s="2">
        <f t="shared" si="5"/>
        <v>1.3131737100863685</v>
      </c>
      <c r="S28" s="2">
        <f t="shared" si="5"/>
        <v>2.2868298481156484</v>
      </c>
      <c r="T28">
        <f t="shared" si="5"/>
        <v>3.8275571105515511</v>
      </c>
      <c r="U28" s="2">
        <f t="shared" si="5"/>
        <v>7.2751462294069276</v>
      </c>
      <c r="V28">
        <f t="shared" si="5"/>
        <v>1.9758213015449531</v>
      </c>
      <c r="W28">
        <f t="shared" si="5"/>
        <v>3.52910382622031</v>
      </c>
      <c r="X28">
        <f>X27*100/X26</f>
        <v>2.8774102290870367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s="2" t="s">
        <v>15</v>
      </c>
      <c r="R30" s="2" t="s">
        <v>16</v>
      </c>
      <c r="S30" s="2" t="s">
        <v>17</v>
      </c>
      <c r="T30" t="s">
        <v>18</v>
      </c>
      <c r="U30" s="2" t="s">
        <v>19</v>
      </c>
      <c r="V30" t="s">
        <v>20</v>
      </c>
      <c r="W30" t="s">
        <v>21</v>
      </c>
      <c r="X30" t="s">
        <v>22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50.682357140000001</v>
      </c>
      <c r="H31">
        <v>134.4474524</v>
      </c>
      <c r="I31">
        <v>41.384857140000001</v>
      </c>
      <c r="J31">
        <v>215.46416669999999</v>
      </c>
      <c r="K31">
        <v>2155.9759519999998</v>
      </c>
      <c r="L31">
        <v>49669.5</v>
      </c>
      <c r="M31">
        <v>35.764214289999998</v>
      </c>
      <c r="N31">
        <v>62.555976190000003</v>
      </c>
      <c r="O31">
        <v>15.53312143</v>
      </c>
      <c r="P31">
        <v>47.166928570000003</v>
      </c>
      <c r="Q31">
        <v>1551.203571</v>
      </c>
      <c r="R31">
        <v>187.7863571</v>
      </c>
      <c r="S31">
        <v>46.504095239999998</v>
      </c>
      <c r="T31">
        <v>56.068690480000001</v>
      </c>
      <c r="U31">
        <v>65.93909524</v>
      </c>
      <c r="V31">
        <v>42.754904760000002</v>
      </c>
      <c r="W31">
        <v>82.370547619999996</v>
      </c>
      <c r="X31">
        <v>67.255166669999994</v>
      </c>
      <c r="Y31" s="1">
        <v>0.46189814814814811</v>
      </c>
      <c r="Z31" t="s">
        <v>27</v>
      </c>
      <c r="AA31" t="s">
        <v>45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50.015482140000003</v>
      </c>
      <c r="H32">
        <v>144.0508571</v>
      </c>
      <c r="I32">
        <v>40.350232140000003</v>
      </c>
      <c r="J32">
        <v>214.48482139999999</v>
      </c>
      <c r="K32">
        <v>2144.5767860000001</v>
      </c>
      <c r="L32">
        <v>49416</v>
      </c>
      <c r="M32">
        <v>35.764196429999998</v>
      </c>
      <c r="N32">
        <v>62.555964289999999</v>
      </c>
      <c r="O32">
        <v>15.32873929</v>
      </c>
      <c r="P32">
        <v>46.767214289999998</v>
      </c>
      <c r="Q32">
        <v>1552.1492860000001</v>
      </c>
      <c r="R32">
        <v>188.78517859999999</v>
      </c>
      <c r="S32">
        <v>48.16496429</v>
      </c>
      <c r="T32">
        <v>55.508000000000003</v>
      </c>
      <c r="U32">
        <v>67.002624999999995</v>
      </c>
      <c r="V32">
        <v>41.227946430000003</v>
      </c>
      <c r="W32">
        <v>83.74339286</v>
      </c>
      <c r="X32">
        <v>66.864142860000001</v>
      </c>
      <c r="Y32" s="1">
        <v>0.4619328703703704</v>
      </c>
      <c r="Z32" t="s">
        <v>27</v>
      </c>
      <c r="AA32" t="s">
        <v>45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49.61535714</v>
      </c>
      <c r="H33">
        <v>135.40780000000001</v>
      </c>
      <c r="I33">
        <v>40.970999999999997</v>
      </c>
      <c r="J33">
        <v>215.07242859999999</v>
      </c>
      <c r="K33">
        <v>2139.0414289999999</v>
      </c>
      <c r="L33">
        <v>49268.914290000001</v>
      </c>
      <c r="M33">
        <v>35.764200000000002</v>
      </c>
      <c r="N33">
        <v>62.55597143</v>
      </c>
      <c r="O33">
        <v>15.20611429</v>
      </c>
      <c r="P33">
        <v>47.007042859999999</v>
      </c>
      <c r="Q33">
        <v>1553.4742859999999</v>
      </c>
      <c r="R33">
        <v>188.18585709999999</v>
      </c>
      <c r="S33">
        <v>47.832799999999999</v>
      </c>
      <c r="T33">
        <v>55.171585710000002</v>
      </c>
      <c r="U33">
        <v>66.364500000000007</v>
      </c>
      <c r="V33">
        <v>41.533342859999998</v>
      </c>
      <c r="W33">
        <v>83.468828569999999</v>
      </c>
      <c r="X33">
        <v>66.629542860000001</v>
      </c>
      <c r="Y33" s="1">
        <v>0.46196759259259257</v>
      </c>
      <c r="Z33" t="s">
        <v>27</v>
      </c>
      <c r="AA33" t="s">
        <v>45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53.349857139999997</v>
      </c>
      <c r="H34">
        <v>158.45592859999999</v>
      </c>
      <c r="I34">
        <v>39.31559524</v>
      </c>
      <c r="J34">
        <v>233.09304760000001</v>
      </c>
      <c r="K34">
        <v>2325.3273810000001</v>
      </c>
      <c r="L34">
        <v>51638.833330000001</v>
      </c>
      <c r="M34">
        <v>37.751095239999998</v>
      </c>
      <c r="N34">
        <v>64.451619050000005</v>
      </c>
      <c r="O34">
        <v>16.350654760000001</v>
      </c>
      <c r="P34">
        <v>48.765809519999998</v>
      </c>
      <c r="Q34">
        <v>1469.229286</v>
      </c>
      <c r="R34">
        <v>171.80454760000001</v>
      </c>
      <c r="S34">
        <v>50.933071429999998</v>
      </c>
      <c r="T34">
        <v>53.825928570000002</v>
      </c>
      <c r="U34">
        <v>65.93909524</v>
      </c>
      <c r="V34">
        <v>42.754904760000002</v>
      </c>
      <c r="W34">
        <v>84.200999999999993</v>
      </c>
      <c r="X34">
        <v>67.255166669999994</v>
      </c>
      <c r="Y34" s="1">
        <v>0.46500000000000002</v>
      </c>
      <c r="Z34" t="s">
        <v>47</v>
      </c>
      <c r="AA34" t="s">
        <v>45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54.016714290000003</v>
      </c>
      <c r="H35">
        <v>133.2470357</v>
      </c>
      <c r="I35">
        <v>38.798285710000002</v>
      </c>
      <c r="J35">
        <v>233.58267860000001</v>
      </c>
      <c r="K35">
        <v>2312.3000000000002</v>
      </c>
      <c r="L35">
        <v>51379.053569999996</v>
      </c>
      <c r="M35">
        <v>37.254375000000003</v>
      </c>
      <c r="N35">
        <v>63.977696430000002</v>
      </c>
      <c r="O35">
        <v>16.55503929</v>
      </c>
      <c r="P35">
        <v>48.565964289999997</v>
      </c>
      <c r="Q35">
        <v>1470.8057140000001</v>
      </c>
      <c r="R35">
        <v>173.8022679</v>
      </c>
      <c r="S35">
        <v>49.825821429999998</v>
      </c>
      <c r="T35">
        <v>55.508000000000003</v>
      </c>
      <c r="U35">
        <v>65.407321429999996</v>
      </c>
      <c r="V35">
        <v>42.754910709999997</v>
      </c>
      <c r="W35">
        <v>85.116249999999994</v>
      </c>
      <c r="X35">
        <v>66.864142860000001</v>
      </c>
      <c r="Y35" s="1">
        <v>0.4650347222222222</v>
      </c>
      <c r="Z35" t="s">
        <v>47</v>
      </c>
      <c r="AA35" t="s">
        <v>45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52.816342859999999</v>
      </c>
      <c r="H36">
        <v>157.01542860000001</v>
      </c>
      <c r="I36">
        <v>38.487914289999999</v>
      </c>
      <c r="J36">
        <v>232.7012857</v>
      </c>
      <c r="K36">
        <v>2307.09</v>
      </c>
      <c r="L36">
        <v>51231.571430000004</v>
      </c>
      <c r="M36">
        <v>37.552414290000002</v>
      </c>
      <c r="N36">
        <v>63.693357140000003</v>
      </c>
      <c r="O36">
        <v>16.67767143</v>
      </c>
      <c r="P36">
        <v>48.925699999999999</v>
      </c>
      <c r="Q36">
        <v>1471.7514289999999</v>
      </c>
      <c r="R36">
        <v>173.8022857</v>
      </c>
      <c r="S36">
        <v>50.490171429999997</v>
      </c>
      <c r="T36">
        <v>55.171585710000002</v>
      </c>
      <c r="U36">
        <v>79.126914290000002</v>
      </c>
      <c r="V36">
        <v>41.533342859999998</v>
      </c>
      <c r="W36">
        <v>84.567099999999996</v>
      </c>
      <c r="X36">
        <v>66.629542860000001</v>
      </c>
      <c r="Y36" s="1">
        <v>0.46506944444444448</v>
      </c>
      <c r="Z36" t="s">
        <v>47</v>
      </c>
      <c r="AA36" t="s">
        <v>45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53.349857139999997</v>
      </c>
      <c r="H37">
        <v>148.85254760000001</v>
      </c>
      <c r="I37">
        <v>37.246357140000001</v>
      </c>
      <c r="J37">
        <v>229.17554759999999</v>
      </c>
      <c r="K37">
        <v>2238.4804760000002</v>
      </c>
      <c r="L37">
        <v>48331.452380000002</v>
      </c>
      <c r="M37">
        <v>36.757666669999999</v>
      </c>
      <c r="N37">
        <v>58.764690479999999</v>
      </c>
      <c r="O37">
        <v>14.715590479999999</v>
      </c>
      <c r="P37">
        <v>47.166928570000003</v>
      </c>
      <c r="Q37">
        <v>1502.01881</v>
      </c>
      <c r="R37">
        <v>165.81135710000001</v>
      </c>
      <c r="S37">
        <v>42.07514286</v>
      </c>
      <c r="T37">
        <v>51.583190479999999</v>
      </c>
      <c r="U37">
        <v>61.684952379999999</v>
      </c>
      <c r="V37">
        <v>36.647071429999997</v>
      </c>
      <c r="W37">
        <v>82.370547619999996</v>
      </c>
      <c r="X37">
        <v>65.691095239999996</v>
      </c>
      <c r="Y37" s="1">
        <v>0.46826388888888887</v>
      </c>
      <c r="Z37" t="s">
        <v>48</v>
      </c>
      <c r="AA37" t="s">
        <v>45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54.016714290000003</v>
      </c>
      <c r="H38">
        <v>149.45275000000001</v>
      </c>
      <c r="I38">
        <v>37.246357140000001</v>
      </c>
      <c r="J38">
        <v>229.17553570000001</v>
      </c>
      <c r="K38">
        <v>2227.625</v>
      </c>
      <c r="L38">
        <v>48085.64286</v>
      </c>
      <c r="M38">
        <v>36.50928571</v>
      </c>
      <c r="N38">
        <v>59.001660710000003</v>
      </c>
      <c r="O38">
        <v>14.71558929</v>
      </c>
      <c r="P38">
        <v>47.366803570000002</v>
      </c>
      <c r="Q38">
        <v>1504.8566069999999</v>
      </c>
      <c r="R38">
        <v>167.80907139999999</v>
      </c>
      <c r="S38">
        <v>41.521517860000003</v>
      </c>
      <c r="T38">
        <v>52.143875000000001</v>
      </c>
      <c r="U38">
        <v>62.216714289999999</v>
      </c>
      <c r="V38">
        <v>38.174017859999999</v>
      </c>
      <c r="W38">
        <v>83.74339286</v>
      </c>
      <c r="X38">
        <v>65.691089289999994</v>
      </c>
      <c r="Y38" s="1">
        <v>0.4682986111111111</v>
      </c>
      <c r="Z38" t="s">
        <v>48</v>
      </c>
      <c r="AA38" t="s">
        <v>45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52.816342859999999</v>
      </c>
      <c r="H39">
        <v>118.1217</v>
      </c>
      <c r="I39">
        <v>37.246357140000001</v>
      </c>
      <c r="J39">
        <v>229.1755714</v>
      </c>
      <c r="K39">
        <v>2222.4142860000002</v>
      </c>
      <c r="L39">
        <v>47941.5</v>
      </c>
      <c r="M39">
        <v>36.956342859999999</v>
      </c>
      <c r="N39">
        <v>58.575128569999997</v>
      </c>
      <c r="O39">
        <v>14.715585709999999</v>
      </c>
      <c r="P39">
        <v>47.486714290000002</v>
      </c>
      <c r="Q39">
        <v>1505.8028569999999</v>
      </c>
      <c r="R39">
        <v>167.80914290000001</v>
      </c>
      <c r="S39">
        <v>41.189357139999998</v>
      </c>
      <c r="T39">
        <v>52.480285709999997</v>
      </c>
      <c r="U39">
        <v>62.535785709999999</v>
      </c>
      <c r="V39">
        <v>37.868628569999998</v>
      </c>
      <c r="W39">
        <v>83.468828569999999</v>
      </c>
      <c r="X39">
        <v>65.691100000000006</v>
      </c>
      <c r="Y39" s="1">
        <v>0.46834490740740736</v>
      </c>
      <c r="Z39" t="s">
        <v>48</v>
      </c>
      <c r="AA39" t="s">
        <v>45</v>
      </c>
    </row>
    <row r="40" spans="1:27" x14ac:dyDescent="0.2">
      <c r="F40" t="s">
        <v>54</v>
      </c>
      <c r="G40">
        <f>AVERAGE(G31:G39)</f>
        <v>52.297669444444438</v>
      </c>
      <c r="H40">
        <f t="shared" ref="H40:X40" si="6">AVERAGE(H31:H39)</f>
        <v>142.11683333333332</v>
      </c>
      <c r="I40">
        <f t="shared" si="6"/>
        <v>39.005217326666667</v>
      </c>
      <c r="J40">
        <f t="shared" si="6"/>
        <v>225.76945370000001</v>
      </c>
      <c r="K40">
        <f t="shared" si="6"/>
        <v>2230.31459</v>
      </c>
      <c r="L40">
        <f t="shared" si="6"/>
        <v>49662.496428888888</v>
      </c>
      <c r="M40">
        <f t="shared" si="6"/>
        <v>36.674865610000005</v>
      </c>
      <c r="N40">
        <f t="shared" si="6"/>
        <v>61.792451587777776</v>
      </c>
      <c r="O40">
        <f t="shared" si="6"/>
        <v>15.533122885555555</v>
      </c>
      <c r="P40">
        <f t="shared" si="6"/>
        <v>47.691011773333337</v>
      </c>
      <c r="Q40" s="2">
        <f t="shared" si="6"/>
        <v>1509.0324273333331</v>
      </c>
      <c r="R40" s="2">
        <f t="shared" si="6"/>
        <v>176.17734060000001</v>
      </c>
      <c r="S40" s="2">
        <f t="shared" si="6"/>
        <v>46.504104631111105</v>
      </c>
      <c r="T40">
        <f t="shared" si="6"/>
        <v>54.162349073333331</v>
      </c>
      <c r="U40" s="2">
        <f t="shared" si="6"/>
        <v>66.246333731111122</v>
      </c>
      <c r="V40">
        <f t="shared" si="6"/>
        <v>40.583230026666662</v>
      </c>
      <c r="W40">
        <f t="shared" si="6"/>
        <v>83.672209788888892</v>
      </c>
      <c r="X40">
        <f t="shared" si="6"/>
        <v>66.507887701111116</v>
      </c>
    </row>
    <row r="41" spans="1:27" x14ac:dyDescent="0.2">
      <c r="F41" t="s">
        <v>55</v>
      </c>
      <c r="G41">
        <f>STDEV(G31:G39)</f>
        <v>1.7202792110388099</v>
      </c>
      <c r="H41">
        <f t="shared" ref="H41:X41" si="7">STDEV(H31:H39)</f>
        <v>12.991008471798496</v>
      </c>
      <c r="I41">
        <f t="shared" si="7"/>
        <v>1.6210944239769796</v>
      </c>
      <c r="J41">
        <f t="shared" si="7"/>
        <v>8.2576065399387879</v>
      </c>
      <c r="K41">
        <f t="shared" si="7"/>
        <v>73.304012451861126</v>
      </c>
      <c r="L41">
        <f t="shared" si="7"/>
        <v>1446.9866494749074</v>
      </c>
      <c r="M41">
        <f t="shared" si="7"/>
        <v>0.77987268445744051</v>
      </c>
      <c r="N41">
        <f t="shared" si="7"/>
        <v>2.3589142363376618</v>
      </c>
      <c r="O41">
        <f t="shared" si="7"/>
        <v>0.80439865715852954</v>
      </c>
      <c r="P41">
        <f t="shared" si="7"/>
        <v>0.82633053413774271</v>
      </c>
      <c r="Q41" s="2">
        <f t="shared" si="7"/>
        <v>35.575712568894417</v>
      </c>
      <c r="R41" s="2">
        <f t="shared" si="7"/>
        <v>9.4594051244228776</v>
      </c>
      <c r="S41" s="2">
        <f t="shared" si="7"/>
        <v>3.9330423705557038</v>
      </c>
      <c r="T41">
        <f t="shared" si="7"/>
        <v>1.694167203851402</v>
      </c>
      <c r="U41" s="2">
        <f t="shared" si="7"/>
        <v>5.2225499901173738</v>
      </c>
      <c r="V41">
        <f t="shared" si="7"/>
        <v>2.3726655935013476</v>
      </c>
      <c r="W41">
        <f t="shared" si="7"/>
        <v>0.91153787716606738</v>
      </c>
      <c r="X41">
        <f t="shared" si="7"/>
        <v>0.65208692519993905</v>
      </c>
    </row>
    <row r="42" spans="1:27" x14ac:dyDescent="0.2">
      <c r="F42" t="s">
        <v>56</v>
      </c>
      <c r="G42">
        <f>G41*100/G40</f>
        <v>3.289399373458227</v>
      </c>
      <c r="H42">
        <f t="shared" ref="H42:X42" si="8">H41*100/H40</f>
        <v>9.1410765122582216</v>
      </c>
      <c r="I42">
        <f t="shared" si="8"/>
        <v>4.1560963765447019</v>
      </c>
      <c r="J42">
        <f t="shared" si="8"/>
        <v>3.6575393192523755</v>
      </c>
      <c r="K42">
        <f t="shared" si="8"/>
        <v>3.2867117840923568</v>
      </c>
      <c r="L42">
        <f t="shared" si="8"/>
        <v>2.9136405809700476</v>
      </c>
      <c r="M42">
        <f t="shared" si="8"/>
        <v>2.1264500127978532</v>
      </c>
      <c r="N42">
        <f t="shared" si="8"/>
        <v>3.8174796042632537</v>
      </c>
      <c r="O42">
        <f t="shared" si="8"/>
        <v>5.1786022880598592</v>
      </c>
      <c r="P42">
        <f t="shared" si="8"/>
        <v>1.7326756204400544</v>
      </c>
      <c r="Q42" s="2">
        <f t="shared" si="8"/>
        <v>2.3575180973255541</v>
      </c>
      <c r="R42" s="2">
        <f t="shared" si="8"/>
        <v>5.3692518528247533</v>
      </c>
      <c r="S42" s="2">
        <f t="shared" si="8"/>
        <v>8.4574090862605509</v>
      </c>
      <c r="T42">
        <f t="shared" si="8"/>
        <v>3.1279426258960399</v>
      </c>
      <c r="U42" s="2">
        <f t="shared" si="8"/>
        <v>7.8835305985615909</v>
      </c>
      <c r="V42">
        <f t="shared" si="8"/>
        <v>5.8464188088092124</v>
      </c>
      <c r="W42">
        <f t="shared" si="8"/>
        <v>1.0894153261470496</v>
      </c>
      <c r="X42">
        <f t="shared" si="8"/>
        <v>0.9804655473805477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s="2" t="s">
        <v>15</v>
      </c>
      <c r="R44" s="2" t="s">
        <v>16</v>
      </c>
      <c r="S44" s="2" t="s">
        <v>17</v>
      </c>
      <c r="T44" t="s">
        <v>18</v>
      </c>
      <c r="U44" s="2" t="s">
        <v>19</v>
      </c>
      <c r="V44" t="s">
        <v>20</v>
      </c>
      <c r="W44" t="s">
        <v>21</v>
      </c>
      <c r="X44" t="s">
        <v>22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45.347380950000002</v>
      </c>
      <c r="H45">
        <v>129.6457619</v>
      </c>
      <c r="I45">
        <v>37.246357140000001</v>
      </c>
      <c r="J45">
        <v>182.16516669999999</v>
      </c>
      <c r="K45">
        <v>1923.6602379999999</v>
      </c>
      <c r="L45">
        <v>49345.452380000002</v>
      </c>
      <c r="M45">
        <v>35.764214289999998</v>
      </c>
      <c r="N45">
        <v>67.295071429999993</v>
      </c>
      <c r="O45">
        <v>15.53312143</v>
      </c>
      <c r="P45">
        <v>46.3675</v>
      </c>
      <c r="Q45">
        <v>1509.5859519999999</v>
      </c>
      <c r="R45">
        <v>201.77045240000001</v>
      </c>
      <c r="S45">
        <v>48.718571429999997</v>
      </c>
      <c r="T45">
        <v>53.825928570000002</v>
      </c>
      <c r="U45">
        <v>87.209761900000004</v>
      </c>
      <c r="V45">
        <v>42.754904760000002</v>
      </c>
      <c r="W45">
        <v>75.048714290000007</v>
      </c>
      <c r="X45">
        <v>59.43478571</v>
      </c>
      <c r="Y45" s="1">
        <v>0.47212962962962962</v>
      </c>
      <c r="Z45" t="s">
        <v>27</v>
      </c>
      <c r="AA45" t="s">
        <v>45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44.013624999999998</v>
      </c>
      <c r="H46">
        <v>120.6425893</v>
      </c>
      <c r="I46">
        <v>37.246357140000001</v>
      </c>
      <c r="J46">
        <v>180.69607139999999</v>
      </c>
      <c r="K46">
        <v>1914.9749999999999</v>
      </c>
      <c r="L46">
        <v>49040.98214</v>
      </c>
      <c r="M46">
        <v>34.27403571</v>
      </c>
      <c r="N46">
        <v>66.821160710000001</v>
      </c>
      <c r="O46">
        <v>16.55503929</v>
      </c>
      <c r="P46">
        <v>46.167642860000001</v>
      </c>
      <c r="Q46">
        <v>1510.531786</v>
      </c>
      <c r="R46">
        <v>202.26982140000001</v>
      </c>
      <c r="S46">
        <v>49.825821429999998</v>
      </c>
      <c r="T46">
        <v>53.825928570000002</v>
      </c>
      <c r="U46">
        <v>65.407321429999996</v>
      </c>
      <c r="V46">
        <v>42.754910709999997</v>
      </c>
      <c r="W46">
        <v>74.133482139999998</v>
      </c>
      <c r="X46">
        <v>58.652767859999997</v>
      </c>
      <c r="Y46" s="1">
        <v>0.47216435185185185</v>
      </c>
      <c r="Z46" t="s">
        <v>27</v>
      </c>
      <c r="AA46" t="s">
        <v>45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44.813871429999999</v>
      </c>
      <c r="H47">
        <v>129.6457714</v>
      </c>
      <c r="I47">
        <v>38.487914289999999</v>
      </c>
      <c r="J47">
        <v>182.16514290000001</v>
      </c>
      <c r="K47">
        <v>1909.7642860000001</v>
      </c>
      <c r="L47">
        <v>48900.2</v>
      </c>
      <c r="M47">
        <v>35.764200000000002</v>
      </c>
      <c r="N47">
        <v>67.674185710000003</v>
      </c>
      <c r="O47">
        <v>16.67767143</v>
      </c>
      <c r="P47">
        <v>46.527385709999997</v>
      </c>
      <c r="Q47">
        <v>1512.6128570000001</v>
      </c>
      <c r="R47">
        <v>203.76814289999999</v>
      </c>
      <c r="S47">
        <v>50.490171429999997</v>
      </c>
      <c r="T47">
        <v>55.171585710000002</v>
      </c>
      <c r="U47">
        <v>66.364500000000007</v>
      </c>
      <c r="V47">
        <v>42.754899999999999</v>
      </c>
      <c r="W47">
        <v>74.682642860000001</v>
      </c>
      <c r="X47">
        <v>59.121985709999997</v>
      </c>
      <c r="Y47" s="1">
        <v>0.47221064814814812</v>
      </c>
      <c r="Z47" t="s">
        <v>27</v>
      </c>
      <c r="AA47" t="s">
        <v>45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53.349857139999997</v>
      </c>
      <c r="H48">
        <v>148.85254760000001</v>
      </c>
      <c r="I48">
        <v>39.31559524</v>
      </c>
      <c r="J48">
        <v>237.01059520000001</v>
      </c>
      <c r="K48">
        <v>2318.8138100000001</v>
      </c>
      <c r="L48">
        <v>51270.119050000001</v>
      </c>
      <c r="M48">
        <v>37.751095239999998</v>
      </c>
      <c r="N48">
        <v>64.451619050000005</v>
      </c>
      <c r="O48">
        <v>17.168188099999998</v>
      </c>
      <c r="P48">
        <v>50.36469048</v>
      </c>
      <c r="Q48">
        <v>1503.28</v>
      </c>
      <c r="R48">
        <v>175.8</v>
      </c>
      <c r="S48">
        <v>50.933071429999998</v>
      </c>
      <c r="T48">
        <v>56.068690480000001</v>
      </c>
      <c r="U48">
        <v>65.93909524</v>
      </c>
      <c r="V48">
        <v>42.754904760000002</v>
      </c>
      <c r="W48">
        <v>86.031452380000005</v>
      </c>
      <c r="X48">
        <v>67.255166669999994</v>
      </c>
      <c r="Y48" s="1">
        <v>0.47568287037037038</v>
      </c>
      <c r="Z48" t="s">
        <v>47</v>
      </c>
      <c r="AA48" t="s">
        <v>45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54.016714290000003</v>
      </c>
      <c r="H49">
        <v>149.45275000000001</v>
      </c>
      <c r="I49">
        <v>40.350232140000003</v>
      </c>
      <c r="J49">
        <v>236.52089290000001</v>
      </c>
      <c r="K49">
        <v>2307.4160710000001</v>
      </c>
      <c r="L49">
        <v>51008.23214</v>
      </c>
      <c r="M49">
        <v>37.254375000000003</v>
      </c>
      <c r="N49">
        <v>64.688553569999996</v>
      </c>
      <c r="O49">
        <v>17.781337499999999</v>
      </c>
      <c r="P49">
        <v>50.364696430000002</v>
      </c>
      <c r="Q49">
        <v>1504.8566069999999</v>
      </c>
      <c r="R49">
        <v>176.79885709999999</v>
      </c>
      <c r="S49">
        <v>49.825821429999998</v>
      </c>
      <c r="T49">
        <v>55.508000000000003</v>
      </c>
      <c r="U49">
        <v>65.407321429999996</v>
      </c>
      <c r="V49">
        <v>42.754910709999997</v>
      </c>
      <c r="W49">
        <v>86.489089289999995</v>
      </c>
      <c r="X49">
        <v>68.037196429999995</v>
      </c>
      <c r="Y49" s="1">
        <v>0.47571759259259255</v>
      </c>
      <c r="Z49" t="s">
        <v>47</v>
      </c>
      <c r="AA49" t="s">
        <v>45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54.416842860000003</v>
      </c>
      <c r="H50">
        <v>148.37242860000001</v>
      </c>
      <c r="I50">
        <v>40.970999999999997</v>
      </c>
      <c r="J50">
        <v>237.40228569999999</v>
      </c>
      <c r="K50">
        <v>2303.1814290000002</v>
      </c>
      <c r="L50">
        <v>50866.185709999998</v>
      </c>
      <c r="M50">
        <v>38.148485710000003</v>
      </c>
      <c r="N50">
        <v>64.830728570000005</v>
      </c>
      <c r="O50">
        <v>17.658714289999999</v>
      </c>
      <c r="P50">
        <v>50.84435714</v>
      </c>
      <c r="Q50">
        <v>1506.558571</v>
      </c>
      <c r="R50">
        <v>177.39814290000001</v>
      </c>
      <c r="S50">
        <v>50.490171429999997</v>
      </c>
      <c r="T50">
        <v>56.51722857</v>
      </c>
      <c r="U50">
        <v>65.088271430000006</v>
      </c>
      <c r="V50">
        <v>43.976471429999997</v>
      </c>
      <c r="W50">
        <v>86.763642860000004</v>
      </c>
      <c r="X50">
        <v>68.506428569999997</v>
      </c>
      <c r="Y50" s="1">
        <v>0.47575231481481484</v>
      </c>
      <c r="Z50" t="s">
        <v>47</v>
      </c>
      <c r="AA50" t="s">
        <v>45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53.349857139999997</v>
      </c>
      <c r="H51">
        <v>165.6584762</v>
      </c>
      <c r="I51">
        <v>41.384857140000001</v>
      </c>
      <c r="J51">
        <v>238.9692857</v>
      </c>
      <c r="K51">
        <v>2438.2285710000001</v>
      </c>
      <c r="L51">
        <v>55203.238100000002</v>
      </c>
      <c r="M51">
        <v>36.757666669999999</v>
      </c>
      <c r="N51">
        <v>67.295071429999993</v>
      </c>
      <c r="O51">
        <v>17.985721430000002</v>
      </c>
      <c r="P51">
        <v>50.36469048</v>
      </c>
      <c r="Q51">
        <v>1528.503095</v>
      </c>
      <c r="R51">
        <v>183.79090479999999</v>
      </c>
      <c r="S51">
        <v>48.718571429999997</v>
      </c>
      <c r="T51">
        <v>56.068690480000001</v>
      </c>
      <c r="U51">
        <v>87.209761900000004</v>
      </c>
      <c r="V51">
        <v>44.79085714</v>
      </c>
      <c r="W51">
        <v>86.031452380000005</v>
      </c>
      <c r="X51">
        <v>68.819238100000007</v>
      </c>
      <c r="Y51" s="1">
        <v>0.47893518518518513</v>
      </c>
      <c r="Z51" t="s">
        <v>48</v>
      </c>
      <c r="AA51" t="s">
        <v>45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58.017964290000002</v>
      </c>
      <c r="H52">
        <v>156.65528570000001</v>
      </c>
      <c r="I52">
        <v>49.661821430000003</v>
      </c>
      <c r="J52">
        <v>245.33535710000001</v>
      </c>
      <c r="K52">
        <v>2432.8000000000002</v>
      </c>
      <c r="L52">
        <v>54938.553569999996</v>
      </c>
      <c r="M52">
        <v>40.234732139999998</v>
      </c>
      <c r="N52">
        <v>73.929785710000004</v>
      </c>
      <c r="O52">
        <v>23.299678570000001</v>
      </c>
      <c r="P52">
        <v>52.16344643</v>
      </c>
      <c r="Q52">
        <v>1536.069821</v>
      </c>
      <c r="R52">
        <v>187.28696429999999</v>
      </c>
      <c r="S52">
        <v>58.130125</v>
      </c>
      <c r="T52">
        <v>58.872124999999997</v>
      </c>
      <c r="U52">
        <v>71.788517859999999</v>
      </c>
      <c r="V52">
        <v>51.916678570000002</v>
      </c>
      <c r="W52">
        <v>90.607607139999999</v>
      </c>
      <c r="X52">
        <v>71.556357140000003</v>
      </c>
      <c r="Y52" s="1">
        <v>0.47896990740740741</v>
      </c>
      <c r="Z52" t="s">
        <v>48</v>
      </c>
      <c r="AA52" t="s">
        <v>45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57.61782857</v>
      </c>
      <c r="H53">
        <v>142.61034290000001</v>
      </c>
      <c r="I53">
        <v>48.42027143</v>
      </c>
      <c r="J53">
        <v>244.45385709999999</v>
      </c>
      <c r="K53">
        <v>2425.635714</v>
      </c>
      <c r="L53">
        <v>54776.4</v>
      </c>
      <c r="M53">
        <v>39.936700000000002</v>
      </c>
      <c r="N53">
        <v>73.361085709999998</v>
      </c>
      <c r="O53">
        <v>23.054428569999999</v>
      </c>
      <c r="P53">
        <v>51.803685710000003</v>
      </c>
      <c r="Q53">
        <v>1536.827143</v>
      </c>
      <c r="R53">
        <v>188.18585709999999</v>
      </c>
      <c r="S53">
        <v>57.133614289999997</v>
      </c>
      <c r="T53">
        <v>57.862871429999998</v>
      </c>
      <c r="U53">
        <v>71.469457140000003</v>
      </c>
      <c r="V53">
        <v>52.527457140000003</v>
      </c>
      <c r="W53">
        <v>90.058471429999997</v>
      </c>
      <c r="X53">
        <v>71.321757140000003</v>
      </c>
      <c r="Y53" s="1">
        <v>0.47900462962962959</v>
      </c>
      <c r="Z53" t="s">
        <v>48</v>
      </c>
      <c r="AA53" t="s">
        <v>45</v>
      </c>
    </row>
    <row r="54" spans="1:27" x14ac:dyDescent="0.2">
      <c r="F54" t="s">
        <v>54</v>
      </c>
      <c r="G54">
        <f>AVERAGE(G45:G53)</f>
        <v>51.660437963333329</v>
      </c>
      <c r="H54">
        <f t="shared" ref="H54:X54" si="9">AVERAGE(H45:H53)</f>
        <v>143.50399484444446</v>
      </c>
      <c r="I54">
        <f t="shared" si="9"/>
        <v>41.453822883333331</v>
      </c>
      <c r="J54">
        <f t="shared" si="9"/>
        <v>220.52429496666667</v>
      </c>
      <c r="K54">
        <f t="shared" si="9"/>
        <v>2219.3861243333331</v>
      </c>
      <c r="L54">
        <f t="shared" si="9"/>
        <v>51705.484787777787</v>
      </c>
      <c r="M54">
        <f t="shared" si="9"/>
        <v>37.320611640000003</v>
      </c>
      <c r="N54">
        <f t="shared" si="9"/>
        <v>67.81636243222222</v>
      </c>
      <c r="O54">
        <f t="shared" si="9"/>
        <v>18.412655623333332</v>
      </c>
      <c r="P54">
        <f t="shared" si="9"/>
        <v>49.440899471111116</v>
      </c>
      <c r="Q54" s="2">
        <f t="shared" si="9"/>
        <v>1516.5362035555556</v>
      </c>
      <c r="R54" s="2">
        <f t="shared" si="9"/>
        <v>188.56323809999995</v>
      </c>
      <c r="S54" s="2">
        <f t="shared" si="9"/>
        <v>51.58510436666667</v>
      </c>
      <c r="T54">
        <f t="shared" si="9"/>
        <v>55.969005423333321</v>
      </c>
      <c r="U54" s="2">
        <f t="shared" si="9"/>
        <v>71.764889814444459</v>
      </c>
      <c r="V54">
        <f t="shared" si="9"/>
        <v>45.220666135555554</v>
      </c>
      <c r="W54">
        <f t="shared" si="9"/>
        <v>83.316283863333339</v>
      </c>
      <c r="X54">
        <f t="shared" si="9"/>
        <v>65.856187036666668</v>
      </c>
    </row>
    <row r="55" spans="1:27" x14ac:dyDescent="0.2">
      <c r="F55" t="s">
        <v>55</v>
      </c>
      <c r="G55">
        <f>STDEV(G45:G53)</f>
        <v>5.4768904826413118</v>
      </c>
      <c r="H55">
        <f t="shared" ref="H55:X55" si="10">STDEV(H45:H53)</f>
        <v>14.400595915000446</v>
      </c>
      <c r="I55">
        <f t="shared" si="10"/>
        <v>4.5570357612707646</v>
      </c>
      <c r="J55">
        <f t="shared" si="10"/>
        <v>29.304694385834569</v>
      </c>
      <c r="K55">
        <f t="shared" si="10"/>
        <v>233.61795643142636</v>
      </c>
      <c r="L55">
        <f t="shared" si="10"/>
        <v>2598.9567573628315</v>
      </c>
      <c r="M55">
        <f t="shared" si="10"/>
        <v>1.9574989570460737</v>
      </c>
      <c r="N55">
        <f t="shared" si="10"/>
        <v>3.5300624210612348</v>
      </c>
      <c r="O55">
        <f t="shared" si="10"/>
        <v>2.8035610717050199</v>
      </c>
      <c r="P55">
        <f t="shared" si="10"/>
        <v>2.4024323676030308</v>
      </c>
      <c r="Q55" s="2">
        <f t="shared" si="10"/>
        <v>13.453325145338809</v>
      </c>
      <c r="R55" s="2">
        <f t="shared" si="10"/>
        <v>11.423642039628596</v>
      </c>
      <c r="S55" s="2">
        <f t="shared" si="10"/>
        <v>3.5190612338140577</v>
      </c>
      <c r="T55">
        <f t="shared" si="10"/>
        <v>1.6721698315871165</v>
      </c>
      <c r="U55" s="2">
        <f t="shared" si="10"/>
        <v>9.1220520126836941</v>
      </c>
      <c r="V55">
        <f t="shared" si="10"/>
        <v>4.0366817148771315</v>
      </c>
      <c r="W55">
        <f t="shared" si="10"/>
        <v>6.7317536524533743</v>
      </c>
      <c r="X55">
        <f t="shared" si="10"/>
        <v>5.2838776466668698</v>
      </c>
    </row>
    <row r="56" spans="1:27" x14ac:dyDescent="0.2">
      <c r="F56" t="s">
        <v>56</v>
      </c>
      <c r="G56">
        <f>G55*100/G54</f>
        <v>10.601711287327078</v>
      </c>
      <c r="H56">
        <f t="shared" ref="H56:X56" si="11">H55*100/H54</f>
        <v>10.034979117208836</v>
      </c>
      <c r="I56">
        <f t="shared" si="11"/>
        <v>10.993041037725229</v>
      </c>
      <c r="J56">
        <f t="shared" si="11"/>
        <v>13.288646672814039</v>
      </c>
      <c r="K56">
        <f t="shared" si="11"/>
        <v>10.526242093254563</v>
      </c>
      <c r="L56">
        <f t="shared" si="11"/>
        <v>5.0264624111544478</v>
      </c>
      <c r="M56">
        <f t="shared" si="11"/>
        <v>5.2450880921470162</v>
      </c>
      <c r="N56">
        <f t="shared" si="11"/>
        <v>5.2053255209453155</v>
      </c>
      <c r="O56">
        <f t="shared" si="11"/>
        <v>15.226272239362492</v>
      </c>
      <c r="P56">
        <f t="shared" si="11"/>
        <v>4.8592003650880171</v>
      </c>
      <c r="Q56" s="2">
        <f t="shared" si="11"/>
        <v>0.88710873593371287</v>
      </c>
      <c r="R56" s="2">
        <f t="shared" si="11"/>
        <v>6.0582551268929441</v>
      </c>
      <c r="S56" s="2">
        <f t="shared" si="11"/>
        <v>6.8218554115943775</v>
      </c>
      <c r="T56">
        <f t="shared" si="11"/>
        <v>2.9876711564540215</v>
      </c>
      <c r="U56" s="2">
        <f t="shared" si="11"/>
        <v>12.711023505045018</v>
      </c>
      <c r="V56">
        <f t="shared" si="11"/>
        <v>8.9266303658079433</v>
      </c>
      <c r="W56">
        <f t="shared" si="11"/>
        <v>8.0797574499310461</v>
      </c>
      <c r="X56">
        <f t="shared" si="11"/>
        <v>8.023357993266405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s="2" t="s">
        <v>15</v>
      </c>
      <c r="R58" s="2" t="s">
        <v>16</v>
      </c>
      <c r="S58" s="2" t="s">
        <v>17</v>
      </c>
      <c r="T58" t="s">
        <v>18</v>
      </c>
      <c r="U58" s="2" t="s">
        <v>19</v>
      </c>
      <c r="V58" t="s">
        <v>20</v>
      </c>
      <c r="W58" t="s">
        <v>21</v>
      </c>
      <c r="X58" t="s">
        <v>22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45.347380950000002</v>
      </c>
      <c r="H59">
        <v>129.6457619</v>
      </c>
      <c r="I59">
        <v>39.31559524</v>
      </c>
      <c r="J59">
        <v>186.08269050000001</v>
      </c>
      <c r="K59">
        <v>1956.2278570000001</v>
      </c>
      <c r="L59">
        <v>45817.404759999998</v>
      </c>
      <c r="M59">
        <v>36.757666669999999</v>
      </c>
      <c r="N59">
        <v>64.451619050000005</v>
      </c>
      <c r="O59">
        <v>16.350654760000001</v>
      </c>
      <c r="P59">
        <v>43.969190480000002</v>
      </c>
      <c r="Q59">
        <v>1435.1785709999999</v>
      </c>
      <c r="R59">
        <v>177.7977143</v>
      </c>
      <c r="S59">
        <v>44.289619049999999</v>
      </c>
      <c r="T59">
        <v>47.097690479999997</v>
      </c>
      <c r="U59">
        <v>59.557880949999998</v>
      </c>
      <c r="V59">
        <v>40.718952379999998</v>
      </c>
      <c r="W59">
        <v>75.048714290000007</v>
      </c>
      <c r="X59">
        <v>56.306642859999997</v>
      </c>
      <c r="Y59" s="1">
        <v>0.48270833333333335</v>
      </c>
      <c r="Z59" t="s">
        <v>27</v>
      </c>
      <c r="AA59" t="s">
        <v>45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46.014249999999997</v>
      </c>
      <c r="H60">
        <v>129.64576790000001</v>
      </c>
      <c r="I60">
        <v>38.798285710000002</v>
      </c>
      <c r="J60">
        <v>185.10339289999999</v>
      </c>
      <c r="K60">
        <v>1945.9142859999999</v>
      </c>
      <c r="L60">
        <v>45590.428569999996</v>
      </c>
      <c r="M60">
        <v>36.50928571</v>
      </c>
      <c r="N60">
        <v>63.977696430000002</v>
      </c>
      <c r="O60">
        <v>16.55503929</v>
      </c>
      <c r="P60">
        <v>44.368892860000003</v>
      </c>
      <c r="Q60">
        <v>1436.7550000000001</v>
      </c>
      <c r="R60">
        <v>178.29716070000001</v>
      </c>
      <c r="S60">
        <v>43.18239286</v>
      </c>
      <c r="T60">
        <v>47.097696429999999</v>
      </c>
      <c r="U60">
        <v>71.788517859999999</v>
      </c>
      <c r="V60">
        <v>39.700982140000001</v>
      </c>
      <c r="W60">
        <v>74.133482139999998</v>
      </c>
      <c r="X60">
        <v>56.306642859999997</v>
      </c>
      <c r="Y60" s="1">
        <v>0.48274305555555558</v>
      </c>
      <c r="Z60" t="s">
        <v>27</v>
      </c>
      <c r="AA60" t="s">
        <v>45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46.414371430000003</v>
      </c>
      <c r="H61">
        <v>129.6457714</v>
      </c>
      <c r="I61">
        <v>39.729457140000001</v>
      </c>
      <c r="J61">
        <v>184.51571430000001</v>
      </c>
      <c r="K61">
        <v>1942.3328570000001</v>
      </c>
      <c r="L61">
        <v>45460.957139999999</v>
      </c>
      <c r="M61">
        <v>36.360271429999997</v>
      </c>
      <c r="N61">
        <v>64.262042859999994</v>
      </c>
      <c r="O61">
        <v>14.225070000000001</v>
      </c>
      <c r="P61">
        <v>44.129071430000003</v>
      </c>
      <c r="Q61">
        <v>1437.701429</v>
      </c>
      <c r="R61">
        <v>178.59685709999999</v>
      </c>
      <c r="S61">
        <v>43.846728570000003</v>
      </c>
      <c r="T61">
        <v>47.097700000000003</v>
      </c>
      <c r="U61">
        <v>58.707057140000003</v>
      </c>
      <c r="V61">
        <v>40.31177143</v>
      </c>
      <c r="W61">
        <v>73.584357139999995</v>
      </c>
      <c r="X61">
        <v>56.306642859999997</v>
      </c>
      <c r="Y61" s="1">
        <v>0.48277777777777775</v>
      </c>
      <c r="Z61" t="s">
        <v>27</v>
      </c>
      <c r="AA61" t="s">
        <v>45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50.682357140000001</v>
      </c>
      <c r="H62">
        <v>151.2534048</v>
      </c>
      <c r="I62">
        <v>39.31559524</v>
      </c>
      <c r="J62">
        <v>225.25800000000001</v>
      </c>
      <c r="K62">
        <v>2288.4176189999998</v>
      </c>
      <c r="L62">
        <v>51700.309520000003</v>
      </c>
      <c r="M62">
        <v>33.777309520000003</v>
      </c>
      <c r="N62">
        <v>61.608142860000001</v>
      </c>
      <c r="O62">
        <v>14.715590479999999</v>
      </c>
      <c r="P62">
        <v>47.166928570000003</v>
      </c>
      <c r="Q62">
        <v>1562.5538100000001</v>
      </c>
      <c r="R62">
        <v>189.7840952</v>
      </c>
      <c r="S62">
        <v>44.289619049999999</v>
      </c>
      <c r="T62">
        <v>53.825928570000002</v>
      </c>
      <c r="U62">
        <v>78.701499999999996</v>
      </c>
      <c r="V62">
        <v>42.754904760000002</v>
      </c>
      <c r="W62">
        <v>84.200999999999993</v>
      </c>
      <c r="X62">
        <v>65.691095239999996</v>
      </c>
      <c r="Y62" s="1">
        <v>0.4858912037037037</v>
      </c>
      <c r="Z62" t="s">
        <v>47</v>
      </c>
      <c r="AA62" t="s">
        <v>45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52.016107140000003</v>
      </c>
      <c r="H63">
        <v>135.04767860000001</v>
      </c>
      <c r="I63">
        <v>38.798285710000002</v>
      </c>
      <c r="J63">
        <v>226.23732140000001</v>
      </c>
      <c r="K63">
        <v>2276.4767860000002</v>
      </c>
      <c r="L63">
        <v>51439.821430000004</v>
      </c>
      <c r="M63">
        <v>33.528946429999998</v>
      </c>
      <c r="N63">
        <v>61.134250000000002</v>
      </c>
      <c r="O63">
        <v>13.48929107</v>
      </c>
      <c r="P63">
        <v>46.767214289999998</v>
      </c>
      <c r="Q63">
        <v>1564.4455359999999</v>
      </c>
      <c r="R63">
        <v>190.2835714</v>
      </c>
      <c r="S63">
        <v>44.843249999999998</v>
      </c>
      <c r="T63">
        <v>53.825928570000002</v>
      </c>
      <c r="U63">
        <v>63.812017859999997</v>
      </c>
      <c r="V63">
        <v>41.227946430000003</v>
      </c>
      <c r="W63">
        <v>83.74339286</v>
      </c>
      <c r="X63">
        <v>65.691089289999994</v>
      </c>
      <c r="Y63" s="1">
        <v>0.48592592592592593</v>
      </c>
      <c r="Z63" t="s">
        <v>47</v>
      </c>
      <c r="AA63" t="s">
        <v>45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51.215857139999997</v>
      </c>
      <c r="H64">
        <v>128.20525710000001</v>
      </c>
      <c r="I64">
        <v>38.487914289999999</v>
      </c>
      <c r="J64">
        <v>225.6497143</v>
      </c>
      <c r="K64">
        <v>2270.614286</v>
      </c>
      <c r="L64">
        <v>51288.557139999997</v>
      </c>
      <c r="M64">
        <v>33.379928569999997</v>
      </c>
      <c r="N64">
        <v>61.418585710000002</v>
      </c>
      <c r="O64">
        <v>15.20611429</v>
      </c>
      <c r="P64">
        <v>47.007042859999999</v>
      </c>
      <c r="Q64">
        <v>1565.58</v>
      </c>
      <c r="R64">
        <v>190.58314290000001</v>
      </c>
      <c r="S64">
        <v>45.175414289999999</v>
      </c>
      <c r="T64">
        <v>53.825928570000002</v>
      </c>
      <c r="U64">
        <v>63.812028570000003</v>
      </c>
      <c r="V64">
        <v>41.533342859999998</v>
      </c>
      <c r="W64">
        <v>84.567099999999996</v>
      </c>
      <c r="X64">
        <v>65.691100000000006</v>
      </c>
      <c r="Y64" s="1">
        <v>0.48596064814814816</v>
      </c>
      <c r="Z64" t="s">
        <v>47</v>
      </c>
      <c r="AA64" t="s">
        <v>45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53.349857139999997</v>
      </c>
      <c r="H65">
        <v>156.05509520000001</v>
      </c>
      <c r="I65">
        <v>39.31559524</v>
      </c>
      <c r="J65">
        <v>231.1343095</v>
      </c>
      <c r="K65">
        <v>2340.5257139999999</v>
      </c>
      <c r="L65">
        <v>52476.85714</v>
      </c>
      <c r="M65">
        <v>34.770761899999997</v>
      </c>
      <c r="N65">
        <v>61.608142860000001</v>
      </c>
      <c r="O65">
        <v>14.715590479999999</v>
      </c>
      <c r="P65">
        <v>47.966380950000001</v>
      </c>
      <c r="Q65">
        <v>1539.8530949999999</v>
      </c>
      <c r="R65">
        <v>179.79542860000001</v>
      </c>
      <c r="S65">
        <v>44.289619049999999</v>
      </c>
      <c r="T65">
        <v>53.825928570000002</v>
      </c>
      <c r="U65">
        <v>85.082690479999997</v>
      </c>
      <c r="V65">
        <v>40.718952379999998</v>
      </c>
      <c r="W65">
        <v>84.200999999999993</v>
      </c>
      <c r="X65">
        <v>67.255166669999994</v>
      </c>
      <c r="Y65" s="1">
        <v>0.48885416666666665</v>
      </c>
      <c r="Z65" t="s">
        <v>48</v>
      </c>
      <c r="AA65" t="s">
        <v>45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54.016714290000003</v>
      </c>
      <c r="H66">
        <v>156.65528570000001</v>
      </c>
      <c r="I66">
        <v>40.350232140000003</v>
      </c>
      <c r="J66">
        <v>230.64464290000001</v>
      </c>
      <c r="K66">
        <v>2328.5839289999999</v>
      </c>
      <c r="L66">
        <v>52196.125</v>
      </c>
      <c r="M66">
        <v>35.019125000000003</v>
      </c>
      <c r="N66">
        <v>61.845107140000003</v>
      </c>
      <c r="O66">
        <v>13.48929107</v>
      </c>
      <c r="P66">
        <v>47.966374999999999</v>
      </c>
      <c r="Q66">
        <v>1541.744821</v>
      </c>
      <c r="R66">
        <v>181.29374999999999</v>
      </c>
      <c r="S66">
        <v>43.18239286</v>
      </c>
      <c r="T66">
        <v>53.825928570000002</v>
      </c>
      <c r="U66">
        <v>63.812017859999997</v>
      </c>
      <c r="V66">
        <v>39.700982140000001</v>
      </c>
      <c r="W66">
        <v>83.74339286</v>
      </c>
      <c r="X66">
        <v>66.864142860000001</v>
      </c>
      <c r="Y66" s="1">
        <v>0.48890046296296297</v>
      </c>
      <c r="Z66" t="s">
        <v>48</v>
      </c>
      <c r="AA66" t="s">
        <v>45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54.416842860000003</v>
      </c>
      <c r="H67">
        <v>138.28882859999999</v>
      </c>
      <c r="I67">
        <v>39.729457140000001</v>
      </c>
      <c r="J67">
        <v>231.52600000000001</v>
      </c>
      <c r="K67">
        <v>2321.42</v>
      </c>
      <c r="L67">
        <v>52041.085709999999</v>
      </c>
      <c r="M67">
        <v>34.572071430000001</v>
      </c>
      <c r="N67">
        <v>61.98727143</v>
      </c>
      <c r="O67">
        <v>13.24403143</v>
      </c>
      <c r="P67">
        <v>47.966385709999997</v>
      </c>
      <c r="Q67">
        <v>1542.88</v>
      </c>
      <c r="R67">
        <v>182.19271430000001</v>
      </c>
      <c r="S67">
        <v>43.846728570000003</v>
      </c>
      <c r="T67">
        <v>53.825928570000002</v>
      </c>
      <c r="U67">
        <v>65.088271430000006</v>
      </c>
      <c r="V67">
        <v>40.31177143</v>
      </c>
      <c r="W67">
        <v>84.567099999999996</v>
      </c>
      <c r="X67">
        <v>66.629542860000001</v>
      </c>
      <c r="Y67" s="1">
        <v>0.48893518518518514</v>
      </c>
      <c r="Z67" t="s">
        <v>48</v>
      </c>
      <c r="AA67" t="s">
        <v>45</v>
      </c>
    </row>
    <row r="68" spans="1:27" x14ac:dyDescent="0.2">
      <c r="F68" t="s">
        <v>54</v>
      </c>
      <c r="G68">
        <f>AVERAGE(G59:G67)</f>
        <v>50.385970898888885</v>
      </c>
      <c r="H68">
        <f t="shared" ref="H68:X68" si="12">AVERAGE(H59:H67)</f>
        <v>139.38253902222223</v>
      </c>
      <c r="I68">
        <f t="shared" si="12"/>
        <v>39.31560198333333</v>
      </c>
      <c r="J68">
        <f t="shared" si="12"/>
        <v>214.01686508888892</v>
      </c>
      <c r="K68">
        <f t="shared" si="12"/>
        <v>2185.6125926666668</v>
      </c>
      <c r="L68">
        <f t="shared" si="12"/>
        <v>49779.060712222221</v>
      </c>
      <c r="M68">
        <f t="shared" si="12"/>
        <v>34.963929628888884</v>
      </c>
      <c r="N68">
        <f t="shared" si="12"/>
        <v>62.476984259999995</v>
      </c>
      <c r="O68">
        <f t="shared" si="12"/>
        <v>14.665630318888889</v>
      </c>
      <c r="P68">
        <f t="shared" si="12"/>
        <v>46.367498016666666</v>
      </c>
      <c r="Q68" s="2">
        <f t="shared" si="12"/>
        <v>1514.076918</v>
      </c>
      <c r="R68" s="2">
        <f t="shared" si="12"/>
        <v>183.18049272222223</v>
      </c>
      <c r="S68" s="2">
        <f t="shared" si="12"/>
        <v>44.105084922222218</v>
      </c>
      <c r="T68">
        <f t="shared" si="12"/>
        <v>51.583184258888878</v>
      </c>
      <c r="U68" s="2">
        <f t="shared" si="12"/>
        <v>67.817998016666664</v>
      </c>
      <c r="V68">
        <f t="shared" si="12"/>
        <v>40.775511772222224</v>
      </c>
      <c r="W68">
        <f t="shared" si="12"/>
        <v>80.865504365555537</v>
      </c>
      <c r="X68">
        <f t="shared" si="12"/>
        <v>62.97134061111111</v>
      </c>
    </row>
    <row r="69" spans="1:27" x14ac:dyDescent="0.2">
      <c r="F69" t="s">
        <v>55</v>
      </c>
      <c r="G69">
        <f>STDEV(G59:G67)</f>
        <v>3.5693431251949286</v>
      </c>
      <c r="H69">
        <f t="shared" ref="H69:X69" si="13">STDEV(H59:H67)</f>
        <v>11.971697845805135</v>
      </c>
      <c r="I69">
        <f t="shared" si="13"/>
        <v>0.57372804027977042</v>
      </c>
      <c r="J69">
        <f t="shared" si="13"/>
        <v>21.718973366038764</v>
      </c>
      <c r="K69">
        <f t="shared" si="13"/>
        <v>179.64919216406281</v>
      </c>
      <c r="L69">
        <f t="shared" si="13"/>
        <v>3139.4732958571494</v>
      </c>
      <c r="M69">
        <f t="shared" si="13"/>
        <v>1.3098475570938577</v>
      </c>
      <c r="N69">
        <f t="shared" si="13"/>
        <v>1.3420951283102232</v>
      </c>
      <c r="O69">
        <f t="shared" si="13"/>
        <v>1.208763492070722</v>
      </c>
      <c r="P69">
        <f t="shared" si="13"/>
        <v>1.7187935889097457</v>
      </c>
      <c r="Q69" s="2">
        <f t="shared" si="13"/>
        <v>58.987243711119476</v>
      </c>
      <c r="R69" s="2">
        <f t="shared" si="13"/>
        <v>5.4622069276517786</v>
      </c>
      <c r="S69" s="2">
        <f t="shared" si="13"/>
        <v>0.67350468292407728</v>
      </c>
      <c r="T69">
        <f t="shared" si="13"/>
        <v>3.3641164666675278</v>
      </c>
      <c r="U69" s="2">
        <f t="shared" si="13"/>
        <v>8.9381134697915225</v>
      </c>
      <c r="V69">
        <f t="shared" si="13"/>
        <v>0.96454248726908731</v>
      </c>
      <c r="W69">
        <f t="shared" si="13"/>
        <v>4.9798273320750601</v>
      </c>
      <c r="X69">
        <f t="shared" si="13"/>
        <v>5.029081630099971</v>
      </c>
    </row>
    <row r="70" spans="1:27" x14ac:dyDescent="0.2">
      <c r="F70" t="s">
        <v>56</v>
      </c>
      <c r="G70">
        <f>G69*100/G68</f>
        <v>7.0840018789310255</v>
      </c>
      <c r="H70">
        <f t="shared" ref="H70:X70" si="14">H69*100/H68</f>
        <v>8.5890943943103579</v>
      </c>
      <c r="I70">
        <f t="shared" si="14"/>
        <v>1.4592884537873416</v>
      </c>
      <c r="J70">
        <f t="shared" si="14"/>
        <v>10.148253202857676</v>
      </c>
      <c r="K70">
        <f t="shared" si="14"/>
        <v>8.2196265141789269</v>
      </c>
      <c r="L70">
        <f t="shared" si="14"/>
        <v>6.3068150562477703</v>
      </c>
      <c r="M70">
        <f t="shared" si="14"/>
        <v>3.746282443068409</v>
      </c>
      <c r="N70">
        <f t="shared" si="14"/>
        <v>2.1481432630055428</v>
      </c>
      <c r="O70">
        <f t="shared" si="14"/>
        <v>8.2421516551789189</v>
      </c>
      <c r="P70">
        <f t="shared" si="14"/>
        <v>3.7068931092463306</v>
      </c>
      <c r="Q70" s="2">
        <f t="shared" si="14"/>
        <v>3.8959212051814314</v>
      </c>
      <c r="R70" s="2">
        <f t="shared" si="14"/>
        <v>2.9818715117961578</v>
      </c>
      <c r="S70" s="2">
        <f t="shared" si="14"/>
        <v>1.5270454282352688</v>
      </c>
      <c r="T70">
        <f t="shared" si="14"/>
        <v>6.5217308993246563</v>
      </c>
      <c r="U70" s="2">
        <f t="shared" si="14"/>
        <v>13.179559602444959</v>
      </c>
      <c r="V70">
        <f t="shared" si="14"/>
        <v>2.3654944974257051</v>
      </c>
      <c r="W70">
        <f t="shared" si="14"/>
        <v>6.1581602330254004</v>
      </c>
      <c r="X70">
        <f t="shared" si="14"/>
        <v>7.9863023103761019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 t="s">
        <v>10</v>
      </c>
      <c r="M72" t="s">
        <v>11</v>
      </c>
      <c r="N72" t="s">
        <v>12</v>
      </c>
      <c r="O72" t="s">
        <v>13</v>
      </c>
      <c r="P72" t="s">
        <v>14</v>
      </c>
      <c r="Q72" s="2" t="s">
        <v>15</v>
      </c>
      <c r="R72" s="2" t="s">
        <v>16</v>
      </c>
      <c r="S72" s="2" t="s">
        <v>17</v>
      </c>
      <c r="T72" t="s">
        <v>18</v>
      </c>
      <c r="U72" s="2" t="s">
        <v>19</v>
      </c>
      <c r="V72" t="s">
        <v>20</v>
      </c>
      <c r="W72" t="s">
        <v>21</v>
      </c>
      <c r="X72" t="s">
        <v>22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45.347380950000002</v>
      </c>
      <c r="H73">
        <v>132.04661899999999</v>
      </c>
      <c r="I73">
        <v>37.246357140000001</v>
      </c>
      <c r="J73">
        <v>188.0414524</v>
      </c>
      <c r="K73">
        <v>1995.3090480000001</v>
      </c>
      <c r="L73">
        <v>46485.023809999999</v>
      </c>
      <c r="M73">
        <v>33.777309520000003</v>
      </c>
      <c r="N73">
        <v>62.555976190000003</v>
      </c>
      <c r="O73">
        <v>14.715590479999999</v>
      </c>
      <c r="P73">
        <v>42.370309519999999</v>
      </c>
      <c r="Q73">
        <v>1383.471667</v>
      </c>
      <c r="R73">
        <v>173.80226189999999</v>
      </c>
      <c r="S73">
        <v>42.07514286</v>
      </c>
      <c r="T73">
        <v>49.34042857</v>
      </c>
      <c r="U73">
        <v>61.684952379999999</v>
      </c>
      <c r="V73">
        <v>40.718952379999998</v>
      </c>
      <c r="W73">
        <v>73.218261900000002</v>
      </c>
      <c r="X73">
        <v>57.870714290000002</v>
      </c>
      <c r="Y73" s="1">
        <v>0.4927199074074074</v>
      </c>
      <c r="Z73" t="s">
        <v>27</v>
      </c>
      <c r="AA73" t="s">
        <v>45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46.014249999999997</v>
      </c>
      <c r="H74">
        <v>120.6425893</v>
      </c>
      <c r="I74">
        <v>37.246357140000001</v>
      </c>
      <c r="J74">
        <v>188.04142859999999</v>
      </c>
      <c r="K74">
        <v>1986.625</v>
      </c>
      <c r="L74">
        <v>46244.089290000004</v>
      </c>
      <c r="M74">
        <v>34.27403571</v>
      </c>
      <c r="N74">
        <v>63.26683929</v>
      </c>
      <c r="O74">
        <v>15.941889290000001</v>
      </c>
      <c r="P74">
        <v>42.570160710000003</v>
      </c>
      <c r="Q74">
        <v>1385.67875</v>
      </c>
      <c r="R74">
        <v>173.8022679</v>
      </c>
      <c r="S74">
        <v>43.18239286</v>
      </c>
      <c r="T74">
        <v>50.461803570000001</v>
      </c>
      <c r="U74">
        <v>63.812017859999997</v>
      </c>
      <c r="V74">
        <v>41.227946430000003</v>
      </c>
      <c r="W74">
        <v>72.760642860000004</v>
      </c>
      <c r="X74">
        <v>56.306642859999997</v>
      </c>
      <c r="Y74" s="1">
        <v>0.49275462962962963</v>
      </c>
      <c r="Z74" t="s">
        <v>27</v>
      </c>
      <c r="AA74" t="s">
        <v>45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46.414371430000003</v>
      </c>
      <c r="H75">
        <v>113.8001714</v>
      </c>
      <c r="I75">
        <v>38.487914289999999</v>
      </c>
      <c r="J75">
        <v>186.8661429</v>
      </c>
      <c r="K75">
        <v>1980.111429</v>
      </c>
      <c r="L75">
        <v>46102.871429999999</v>
      </c>
      <c r="M75">
        <v>33.975999999999999</v>
      </c>
      <c r="N75">
        <v>63.124657139999997</v>
      </c>
      <c r="O75">
        <v>15.69662857</v>
      </c>
      <c r="P75">
        <v>42.210414290000003</v>
      </c>
      <c r="Q75">
        <v>1386.2462860000001</v>
      </c>
      <c r="R75">
        <v>175.00085709999999</v>
      </c>
      <c r="S75">
        <v>42.518042860000001</v>
      </c>
      <c r="T75">
        <v>49.788985709999999</v>
      </c>
      <c r="U75">
        <v>62.535785709999999</v>
      </c>
      <c r="V75">
        <v>40.31177143</v>
      </c>
      <c r="W75">
        <v>73.584357139999995</v>
      </c>
      <c r="X75">
        <v>56.306642859999997</v>
      </c>
      <c r="Y75" s="1">
        <v>0.49278935185185185</v>
      </c>
      <c r="Z75" t="s">
        <v>27</v>
      </c>
      <c r="AA75" t="s">
        <v>45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53.349857139999997</v>
      </c>
      <c r="H76">
        <v>151.2534048</v>
      </c>
      <c r="I76">
        <v>39.31559524</v>
      </c>
      <c r="J76">
        <v>227.21676189999999</v>
      </c>
      <c r="K76">
        <v>2214.5976190000001</v>
      </c>
      <c r="L76">
        <v>48937.619050000001</v>
      </c>
      <c r="M76">
        <v>33.777309520000003</v>
      </c>
      <c r="N76">
        <v>59.71252381</v>
      </c>
      <c r="O76">
        <v>14.715590479999999</v>
      </c>
      <c r="P76">
        <v>47.166928570000003</v>
      </c>
      <c r="Q76">
        <v>1554.986905</v>
      </c>
      <c r="R76">
        <v>179.79542860000001</v>
      </c>
      <c r="S76">
        <v>44.289619049999999</v>
      </c>
      <c r="T76">
        <v>53.825928570000002</v>
      </c>
      <c r="U76">
        <v>76.574428569999995</v>
      </c>
      <c r="V76">
        <v>38.683</v>
      </c>
      <c r="W76">
        <v>82.370547619999996</v>
      </c>
      <c r="X76">
        <v>64.127023809999997</v>
      </c>
      <c r="Y76" s="1">
        <v>0.49995370370370368</v>
      </c>
      <c r="Z76" t="s">
        <v>47</v>
      </c>
      <c r="AA76" t="s">
        <v>45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54.016714290000003</v>
      </c>
      <c r="H77">
        <v>151.25341069999999</v>
      </c>
      <c r="I77">
        <v>40.350232140000003</v>
      </c>
      <c r="J77">
        <v>227.70642860000001</v>
      </c>
      <c r="K77">
        <v>2203.198214</v>
      </c>
      <c r="L77">
        <v>48689.01786</v>
      </c>
      <c r="M77">
        <v>33.528946429999998</v>
      </c>
      <c r="N77">
        <v>59.712517859999998</v>
      </c>
      <c r="O77">
        <v>12.876141069999999</v>
      </c>
      <c r="P77">
        <v>47.366803570000002</v>
      </c>
      <c r="Q77">
        <v>1556.878571</v>
      </c>
      <c r="R77">
        <v>179.79535709999999</v>
      </c>
      <c r="S77">
        <v>43.18239286</v>
      </c>
      <c r="T77">
        <v>52.143875000000001</v>
      </c>
      <c r="U77">
        <v>62.216714289999999</v>
      </c>
      <c r="V77">
        <v>39.700982140000001</v>
      </c>
      <c r="W77">
        <v>82.370553569999998</v>
      </c>
      <c r="X77">
        <v>64.518035710000007</v>
      </c>
      <c r="Y77" s="1">
        <v>0.49998842592592596</v>
      </c>
      <c r="Z77" t="s">
        <v>47</v>
      </c>
      <c r="AA77" t="s">
        <v>45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54.416842860000003</v>
      </c>
      <c r="H78">
        <v>142.61034290000001</v>
      </c>
      <c r="I78">
        <v>39.729457140000001</v>
      </c>
      <c r="J78">
        <v>226.82499999999999</v>
      </c>
      <c r="K78">
        <v>2197.6628569999998</v>
      </c>
      <c r="L78">
        <v>48538.171430000002</v>
      </c>
      <c r="M78">
        <v>33.379928569999997</v>
      </c>
      <c r="N78">
        <v>59.712514290000001</v>
      </c>
      <c r="O78">
        <v>14.715585709999999</v>
      </c>
      <c r="P78">
        <v>47.007042859999999</v>
      </c>
      <c r="Q78">
        <v>1558.0128569999999</v>
      </c>
      <c r="R78">
        <v>179.79542860000001</v>
      </c>
      <c r="S78">
        <v>42.518042860000001</v>
      </c>
      <c r="T78">
        <v>52.480285709999997</v>
      </c>
      <c r="U78">
        <v>62.535785709999999</v>
      </c>
      <c r="V78">
        <v>39.090200000000003</v>
      </c>
      <c r="W78">
        <v>82.370557140000003</v>
      </c>
      <c r="X78">
        <v>64.752642859999995</v>
      </c>
      <c r="Y78" s="1">
        <v>0.50002314814814819</v>
      </c>
      <c r="Z78" t="s">
        <v>47</v>
      </c>
      <c r="AA78" t="s">
        <v>45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58.684833329999996</v>
      </c>
      <c r="H79">
        <v>148.85254760000001</v>
      </c>
      <c r="I79">
        <v>51.731047619999998</v>
      </c>
      <c r="J79">
        <v>250.7219048</v>
      </c>
      <c r="K79">
        <v>2477.3095239999998</v>
      </c>
      <c r="L79">
        <v>56513.333330000001</v>
      </c>
      <c r="M79">
        <v>35.764214289999998</v>
      </c>
      <c r="N79">
        <v>66.347238099999998</v>
      </c>
      <c r="O79">
        <v>16.350654760000001</v>
      </c>
      <c r="P79">
        <v>51.963571430000002</v>
      </c>
      <c r="Q79">
        <v>1601.649048</v>
      </c>
      <c r="R79">
        <v>193.7795476</v>
      </c>
      <c r="S79">
        <v>48.718571429999997</v>
      </c>
      <c r="T79">
        <v>58.311428569999997</v>
      </c>
      <c r="U79">
        <v>70.19321429</v>
      </c>
      <c r="V79">
        <v>44.79085714</v>
      </c>
      <c r="W79">
        <v>87.861928570000003</v>
      </c>
      <c r="X79">
        <v>70.383309519999997</v>
      </c>
      <c r="Y79" s="1">
        <v>0.50293981481481487</v>
      </c>
      <c r="Z79" t="s">
        <v>48</v>
      </c>
      <c r="AA79" t="s">
        <v>45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58.017964290000002</v>
      </c>
      <c r="H80">
        <v>167.459125</v>
      </c>
      <c r="I80">
        <v>51.213749999999997</v>
      </c>
      <c r="J80">
        <v>249.74250000000001</v>
      </c>
      <c r="K80">
        <v>2465.3678570000002</v>
      </c>
      <c r="L80">
        <v>56216.535709999996</v>
      </c>
      <c r="M80">
        <v>35.019125000000003</v>
      </c>
      <c r="N80">
        <v>66.110285709999999</v>
      </c>
      <c r="O80">
        <v>15.941889290000001</v>
      </c>
      <c r="P80">
        <v>51.563857140000003</v>
      </c>
      <c r="Q80">
        <v>1604.1712500000001</v>
      </c>
      <c r="R80">
        <v>193.28</v>
      </c>
      <c r="S80">
        <v>49.825821429999998</v>
      </c>
      <c r="T80">
        <v>58.872124999999997</v>
      </c>
      <c r="U80">
        <v>71.788517859999999</v>
      </c>
      <c r="V80">
        <v>44.281874999999999</v>
      </c>
      <c r="W80">
        <v>89.234767860000005</v>
      </c>
      <c r="X80">
        <v>70.383303569999995</v>
      </c>
      <c r="Y80" s="1">
        <v>0.50297453703703698</v>
      </c>
      <c r="Z80" t="s">
        <v>48</v>
      </c>
      <c r="AA80" t="s">
        <v>45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57.61782857</v>
      </c>
      <c r="H81">
        <v>132.5267857</v>
      </c>
      <c r="I81">
        <v>50.903357139999997</v>
      </c>
      <c r="J81">
        <v>249.15485709999999</v>
      </c>
      <c r="K81">
        <v>2458.2028570000002</v>
      </c>
      <c r="L81">
        <v>56110.514289999999</v>
      </c>
      <c r="M81">
        <v>35.168142860000003</v>
      </c>
      <c r="N81">
        <v>66.536814289999995</v>
      </c>
      <c r="O81">
        <v>16.187142860000002</v>
      </c>
      <c r="P81">
        <v>51.803685710000003</v>
      </c>
      <c r="Q81">
        <v>1604.9285709999999</v>
      </c>
      <c r="R81">
        <v>194.17914289999999</v>
      </c>
      <c r="S81">
        <v>49.161485710000001</v>
      </c>
      <c r="T81">
        <v>57.862871429999998</v>
      </c>
      <c r="U81">
        <v>71.469457140000003</v>
      </c>
      <c r="V81">
        <v>43.976471429999997</v>
      </c>
      <c r="W81">
        <v>88.9602</v>
      </c>
      <c r="X81">
        <v>70.383314290000001</v>
      </c>
      <c r="Y81" s="1">
        <v>0.50300925925925932</v>
      </c>
      <c r="Z81" t="s">
        <v>48</v>
      </c>
      <c r="AA81" t="s">
        <v>45</v>
      </c>
    </row>
    <row r="82" spans="1:27" x14ac:dyDescent="0.2">
      <c r="F82" t="s">
        <v>54</v>
      </c>
      <c r="G82">
        <f>AVERAGE(G73:G81)</f>
        <v>52.653338095555554</v>
      </c>
      <c r="H82">
        <f t="shared" ref="H82:X82" si="15">AVERAGE(H73:H81)</f>
        <v>140.04944404444444</v>
      </c>
      <c r="I82">
        <f t="shared" si="15"/>
        <v>42.913785316666662</v>
      </c>
      <c r="J82">
        <f t="shared" si="15"/>
        <v>221.59071958888887</v>
      </c>
      <c r="K82">
        <f t="shared" si="15"/>
        <v>2219.8204894444443</v>
      </c>
      <c r="L82">
        <f t="shared" si="15"/>
        <v>50426.352911111113</v>
      </c>
      <c r="M82">
        <f t="shared" si="15"/>
        <v>34.296112433333327</v>
      </c>
      <c r="N82">
        <f t="shared" si="15"/>
        <v>63.008818520000005</v>
      </c>
      <c r="O82">
        <f t="shared" si="15"/>
        <v>15.237901389999999</v>
      </c>
      <c r="P82">
        <f t="shared" si="15"/>
        <v>47.113641533333336</v>
      </c>
      <c r="Q82" s="2">
        <f t="shared" si="15"/>
        <v>1515.1137672222221</v>
      </c>
      <c r="R82" s="2">
        <f t="shared" si="15"/>
        <v>182.58114352222222</v>
      </c>
      <c r="S82" s="2">
        <f t="shared" si="15"/>
        <v>45.052390213333332</v>
      </c>
      <c r="T82">
        <f t="shared" si="15"/>
        <v>53.676414681111105</v>
      </c>
      <c r="U82" s="2">
        <f t="shared" si="15"/>
        <v>66.978985978888886</v>
      </c>
      <c r="V82">
        <f t="shared" si="15"/>
        <v>41.420228438888891</v>
      </c>
      <c r="W82">
        <f t="shared" si="15"/>
        <v>81.414646295555542</v>
      </c>
      <c r="X82">
        <f t="shared" si="15"/>
        <v>63.892403307777776</v>
      </c>
    </row>
    <row r="83" spans="1:27" x14ac:dyDescent="0.2">
      <c r="F83" t="s">
        <v>55</v>
      </c>
      <c r="G83">
        <f>STDEV(G73:G81)</f>
        <v>5.380954872607651</v>
      </c>
      <c r="H83">
        <f t="shared" ref="H83:X83" si="16">STDEV(H73:H81)</f>
        <v>16.854847126894953</v>
      </c>
      <c r="I83">
        <f t="shared" si="16"/>
        <v>6.3635026465848599</v>
      </c>
      <c r="J83">
        <f t="shared" si="16"/>
        <v>27.281602752723131</v>
      </c>
      <c r="K83">
        <f t="shared" si="16"/>
        <v>208.10476994149943</v>
      </c>
      <c r="L83">
        <f t="shared" si="16"/>
        <v>4519.4721087981052</v>
      </c>
      <c r="M83">
        <f t="shared" si="16"/>
        <v>0.82973761844448113</v>
      </c>
      <c r="N83">
        <f t="shared" si="16"/>
        <v>2.8742985250403437</v>
      </c>
      <c r="O83">
        <f t="shared" si="16"/>
        <v>1.1032480928653425</v>
      </c>
      <c r="P83">
        <f t="shared" si="16"/>
        <v>4.0710118691518948</v>
      </c>
      <c r="Q83" s="2">
        <f t="shared" si="16"/>
        <v>99.593348699249134</v>
      </c>
      <c r="R83" s="2">
        <f t="shared" si="16"/>
        <v>8.7268447663273268</v>
      </c>
      <c r="S83" s="2">
        <f t="shared" si="16"/>
        <v>3.2092956969286783</v>
      </c>
      <c r="T83">
        <f t="shared" si="16"/>
        <v>3.7758035655980282</v>
      </c>
      <c r="U83" s="2">
        <f t="shared" si="16"/>
        <v>5.544360626228424</v>
      </c>
      <c r="V83">
        <f t="shared" si="16"/>
        <v>2.3377134774786317</v>
      </c>
      <c r="W83">
        <f t="shared" si="16"/>
        <v>6.7618814245701229</v>
      </c>
      <c r="X83">
        <f t="shared" si="16"/>
        <v>5.9047683230172163</v>
      </c>
    </row>
    <row r="84" spans="1:27" x14ac:dyDescent="0.2">
      <c r="F84" t="s">
        <v>56</v>
      </c>
      <c r="G84">
        <f>G83*100/G82</f>
        <v>10.219589236379024</v>
      </c>
      <c r="H84">
        <f t="shared" ref="H84:X84" si="17">H83*100/H82</f>
        <v>12.034926123338337</v>
      </c>
      <c r="I84">
        <f t="shared" si="17"/>
        <v>14.828574546914723</v>
      </c>
      <c r="J84">
        <f t="shared" si="17"/>
        <v>12.311708181343484</v>
      </c>
      <c r="K84">
        <f t="shared" si="17"/>
        <v>9.3748467919395555</v>
      </c>
      <c r="L84">
        <f t="shared" si="17"/>
        <v>8.9625202853055619</v>
      </c>
      <c r="M84">
        <f t="shared" si="17"/>
        <v>2.4193343197639994</v>
      </c>
      <c r="N84">
        <f t="shared" si="17"/>
        <v>4.5617400747293742</v>
      </c>
      <c r="O84">
        <f t="shared" si="17"/>
        <v>7.2401577135113779</v>
      </c>
      <c r="P84">
        <f t="shared" si="17"/>
        <v>8.6408346641420533</v>
      </c>
      <c r="Q84" s="2">
        <f t="shared" si="17"/>
        <v>6.5733247795537819</v>
      </c>
      <c r="R84" s="2">
        <f t="shared" si="17"/>
        <v>4.7797075853373485</v>
      </c>
      <c r="S84" s="2">
        <f t="shared" si="17"/>
        <v>7.1234748738789051</v>
      </c>
      <c r="T84">
        <f t="shared" si="17"/>
        <v>7.0343810927571973</v>
      </c>
      <c r="U84" s="2">
        <f t="shared" si="17"/>
        <v>8.2777613682834073</v>
      </c>
      <c r="V84">
        <f t="shared" si="17"/>
        <v>5.6438932511627193</v>
      </c>
      <c r="W84">
        <f t="shared" si="17"/>
        <v>8.3054852317638286</v>
      </c>
      <c r="X84">
        <f t="shared" si="17"/>
        <v>9.241737698569894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A85-97BE-4C92-B220-96186F0C80A8}">
  <dimension ref="A1:Q5"/>
  <sheetViews>
    <sheetView workbookViewId="0">
      <selection activeCell="E11" sqref="E11"/>
    </sheetView>
  </sheetViews>
  <sheetFormatPr defaultRowHeight="14.25" x14ac:dyDescent="0.2"/>
  <sheetData>
    <row r="1" spans="1:17" x14ac:dyDescent="0.2">
      <c r="A1" t="s">
        <v>60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>
        <v>470</v>
      </c>
      <c r="K1">
        <v>475</v>
      </c>
      <c r="L1">
        <v>480</v>
      </c>
      <c r="M1">
        <v>505</v>
      </c>
      <c r="N1">
        <v>525</v>
      </c>
      <c r="O1">
        <v>630</v>
      </c>
      <c r="P1">
        <v>890</v>
      </c>
      <c r="Q1">
        <v>940</v>
      </c>
    </row>
    <row r="2" spans="1:17" x14ac:dyDescent="0.2">
      <c r="A2" t="s">
        <v>15</v>
      </c>
      <c r="B2">
        <f>'390 nm'!$Q$40</f>
        <v>6.9082510583333328</v>
      </c>
      <c r="C2">
        <f>'395 nm '!$Q$40</f>
        <v>7.7840430555555553</v>
      </c>
      <c r="D2">
        <f>'400 nm'!$Q$40</f>
        <v>7.8400940080000003</v>
      </c>
      <c r="E2">
        <f>'405 nm'!$Q$40</f>
        <v>6.5299083333333332</v>
      </c>
      <c r="F2">
        <f>'410 nm'!$Q$40</f>
        <v>15.40694107</v>
      </c>
      <c r="G2">
        <f>'425 nm'!$Q$40</f>
        <v>8.6878612169999982</v>
      </c>
      <c r="H2">
        <f>'455 nm'!$Q$40</f>
        <v>6.9643015873333329</v>
      </c>
      <c r="I2">
        <f>'465 nm'!$Q$40</f>
        <v>9.1012348421111113</v>
      </c>
      <c r="J2">
        <f>'470 nm'!$Q$40</f>
        <v>9.0171590078888872</v>
      </c>
      <c r="K2">
        <f>'475 nm'!$Q$40</f>
        <v>40.762882273333339</v>
      </c>
      <c r="L2">
        <f>'480 nm'!$Q$40</f>
        <v>24.921547486666668</v>
      </c>
      <c r="M2" s="3">
        <f>'505 nm'!$Q$40</f>
        <v>14.580190423333331</v>
      </c>
      <c r="N2">
        <f>'525 nm'!$Q$40</f>
        <v>15.133693649999998</v>
      </c>
      <c r="O2">
        <f>'630 nm'!$Q$40</f>
        <v>48.988326851111111</v>
      </c>
      <c r="P2">
        <f>'890 nm'!$Q$40</f>
        <v>1509.0324273333331</v>
      </c>
      <c r="Q2">
        <f>'940 nm'!$Q$40</f>
        <v>615.00945368888893</v>
      </c>
    </row>
    <row r="3" spans="1:17" x14ac:dyDescent="0.2">
      <c r="A3" t="s">
        <v>16</v>
      </c>
      <c r="B3">
        <f>'390 nm'!$R$40</f>
        <v>4.1286363093333334</v>
      </c>
      <c r="C3">
        <f>'395 nm '!$R$40</f>
        <v>5.4715528042222221</v>
      </c>
      <c r="D3">
        <f>'400 nm'!$R$40</f>
        <v>5.338371058111111</v>
      </c>
      <c r="E3">
        <f>'405 nm'!$R$40</f>
        <v>3.9954544045555553</v>
      </c>
      <c r="F3">
        <f>'410 nm'!$R$40</f>
        <v>8.1573865476666683</v>
      </c>
      <c r="G3">
        <f>'425 nm'!$R$40</f>
        <v>4.2951134918888885</v>
      </c>
      <c r="H3">
        <f>'455 nm'!$R$40</f>
        <v>4.8167423543333339</v>
      </c>
      <c r="I3">
        <f>'465 nm'!$R$40</f>
        <v>25.149167593333331</v>
      </c>
      <c r="J3">
        <f>'470 nm'!$R$40</f>
        <v>9.0008709391111097</v>
      </c>
      <c r="K3">
        <f>'475 nm'!$R$40</f>
        <v>36.613901587777782</v>
      </c>
      <c r="L3">
        <f>'480 nm'!$R$40</f>
        <v>113.03805355999999</v>
      </c>
      <c r="M3" s="3">
        <f>'505 nm'!$R$40</f>
        <v>31.797160184444447</v>
      </c>
      <c r="N3">
        <f>'525 nm'!$R$40</f>
        <v>8.9453787037777772</v>
      </c>
      <c r="O3">
        <f>'630 nm'!$R$40</f>
        <v>52.984163756666668</v>
      </c>
      <c r="P3">
        <f>'890 nm'!$R$40</f>
        <v>176.17734060000001</v>
      </c>
      <c r="Q3">
        <f>'940 nm'!$R$40</f>
        <v>3997.0529102222226</v>
      </c>
    </row>
    <row r="4" spans="1:17" x14ac:dyDescent="0.2">
      <c r="A4" t="s">
        <v>17</v>
      </c>
      <c r="B4">
        <f>'390 nm'!$S$40</f>
        <v>817.72174603333326</v>
      </c>
      <c r="C4">
        <f>'395 nm '!$S$40</f>
        <v>1513.6348281111113</v>
      </c>
      <c r="D4">
        <f>'400 nm'!$S$40</f>
        <v>920.06768773333329</v>
      </c>
      <c r="E4">
        <f>'405 nm'!$S$40</f>
        <v>380.62005555555555</v>
      </c>
      <c r="F4">
        <f>'410 nm'!$S$40</f>
        <v>1603.8379695555552</v>
      </c>
      <c r="G4">
        <f>'425 nm'!$S$40</f>
        <v>314.23486243333332</v>
      </c>
      <c r="H4">
        <f>'455 nm'!$S$40</f>
        <v>85.983386777777767</v>
      </c>
      <c r="I4">
        <f>'465 nm'!$S$40</f>
        <v>82.47712236444444</v>
      </c>
      <c r="J4">
        <f>'470 nm'!$S$40</f>
        <v>27.730225264444446</v>
      </c>
      <c r="K4">
        <f>'475 nm'!$S$40</f>
        <v>32.638994577777773</v>
      </c>
      <c r="L4">
        <f>'480 nm'!$S$40</f>
        <v>323.99091006666663</v>
      </c>
      <c r="M4" s="3">
        <f>'505 nm'!$S$40</f>
        <v>242.0058439111111</v>
      </c>
      <c r="N4">
        <f>'525 nm'!$S$40</f>
        <v>17.383677671111109</v>
      </c>
      <c r="O4">
        <f>'630 nm'!$S$40</f>
        <v>46.208842592222226</v>
      </c>
      <c r="P4">
        <f>'890 nm'!$S$40</f>
        <v>46.504104631111105</v>
      </c>
      <c r="Q4">
        <f>'940 nm'!$S$40</f>
        <v>178.64713557777779</v>
      </c>
    </row>
    <row r="5" spans="1:17" x14ac:dyDescent="0.2">
      <c r="A5" t="s">
        <v>19</v>
      </c>
      <c r="B5">
        <f>'390 nm'!$U$40</f>
        <v>134.18250368888891</v>
      </c>
      <c r="C5">
        <f>'395 nm '!$U$40</f>
        <v>299.96378437777776</v>
      </c>
      <c r="D5">
        <f>'400 nm'!$U$40</f>
        <v>50.198786641111113</v>
      </c>
      <c r="E5">
        <f>'405 nm'!$U$40</f>
        <v>32.804107276666663</v>
      </c>
      <c r="F5">
        <f>'410 nm'!$U$40</f>
        <v>58.837045768888885</v>
      </c>
      <c r="G5">
        <f>'425 nm'!$U$40</f>
        <v>28.28999616222222</v>
      </c>
      <c r="H5">
        <f>'455 nm'!$U$40</f>
        <v>54.85470754</v>
      </c>
      <c r="I5">
        <f>'465 nm'!$U$40</f>
        <v>1260.5119511444443</v>
      </c>
      <c r="J5">
        <f>'470 nm'!$U$40</f>
        <v>18838.431348888887</v>
      </c>
      <c r="K5">
        <f>'475 nm'!$U$40</f>
        <v>751.8592288333333</v>
      </c>
      <c r="L5">
        <f>'480 nm'!$U$40</f>
        <v>10198.413347000002</v>
      </c>
      <c r="M5" s="3">
        <f>'505 nm'!$U$40</f>
        <v>551.98578440000006</v>
      </c>
      <c r="N5">
        <f>'525 nm'!$U$40</f>
        <v>37.081874735555552</v>
      </c>
      <c r="O5">
        <f>'630 nm'!$U$40</f>
        <v>28.16000992</v>
      </c>
      <c r="P5">
        <f>'890 nm'!$U$40</f>
        <v>66.246333731111122</v>
      </c>
      <c r="Q5">
        <f>'940 nm'!$U$40</f>
        <v>652.71422752222213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FFF0-FDAE-4FCD-8764-48531D69B44C}">
  <dimension ref="A1:Q5"/>
  <sheetViews>
    <sheetView workbookViewId="0">
      <selection activeCell="E15" sqref="E15"/>
    </sheetView>
  </sheetViews>
  <sheetFormatPr defaultRowHeight="14.25" x14ac:dyDescent="0.2"/>
  <sheetData>
    <row r="1" spans="1:17" x14ac:dyDescent="0.2">
      <c r="A1" t="s">
        <v>60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>
        <v>470</v>
      </c>
      <c r="K1">
        <v>475</v>
      </c>
      <c r="L1">
        <v>480</v>
      </c>
      <c r="M1">
        <v>505</v>
      </c>
      <c r="N1">
        <v>525</v>
      </c>
      <c r="O1">
        <v>630</v>
      </c>
      <c r="P1">
        <v>890</v>
      </c>
      <c r="Q1">
        <v>940</v>
      </c>
    </row>
    <row r="2" spans="1:17" x14ac:dyDescent="0.2">
      <c r="A2" t="s">
        <v>15</v>
      </c>
      <c r="B2">
        <f>'390 nm'!$Q$54</f>
        <v>7.2375488493333329</v>
      </c>
      <c r="C2">
        <f>'395 nm '!$Q$54</f>
        <v>8.3935947091111114</v>
      </c>
      <c r="D2">
        <f>'400 nm'!$Q$54</f>
        <v>8.169391957777778</v>
      </c>
      <c r="E2">
        <f>'405 nm'!$Q$54</f>
        <v>8.2884996037777778</v>
      </c>
      <c r="F2">
        <f>'410 nm'!$Q$54</f>
        <v>17.515848281111108</v>
      </c>
      <c r="G2">
        <f>'425 nm'!$Q$54</f>
        <v>9.5146090607777793</v>
      </c>
      <c r="H2">
        <f>'455 nm'!$Q$54</f>
        <v>8.5547404366666679</v>
      </c>
      <c r="I2">
        <f>'465 nm'!$Q$54</f>
        <v>10.194223652222224</v>
      </c>
      <c r="J2">
        <f>'470 nm'!$Q$54</f>
        <v>10.278299684444445</v>
      </c>
      <c r="K2">
        <f>'475 nm'!$Q$54</f>
        <v>48.413801587777783</v>
      </c>
      <c r="L2">
        <f>'480 nm'!$Q$54</f>
        <v>25.026645237777778</v>
      </c>
      <c r="M2" s="3">
        <f>'505 nm'!$Q$54</f>
        <v>16.548972354444444</v>
      </c>
      <c r="N2">
        <f>'525 nm'!$Q$54</f>
        <v>14.888472644444445</v>
      </c>
      <c r="O2">
        <f>'630 nm'!$Q$54</f>
        <v>52.911874603333331</v>
      </c>
      <c r="P2">
        <f>'890 nm'!$Q$54</f>
        <v>1516.5362035555556</v>
      </c>
      <c r="Q2">
        <f>'940 nm'!$Q$54</f>
        <v>666.26777513333343</v>
      </c>
    </row>
    <row r="3" spans="1:17" x14ac:dyDescent="0.2">
      <c r="A3" t="s">
        <v>16</v>
      </c>
      <c r="B3">
        <f>'390 nm'!$R$54</f>
        <v>4.4282953966666661</v>
      </c>
      <c r="C3">
        <f>'395 nm '!$R$54</f>
        <v>5.9931815080000002</v>
      </c>
      <c r="D3">
        <f>'400 nm'!$R$54</f>
        <v>5.9931815080000002</v>
      </c>
      <c r="E3">
        <f>'405 nm'!$R$54</f>
        <v>4.727954523777778</v>
      </c>
      <c r="F3">
        <f>'410 nm'!$R$54</f>
        <v>8.9786741802222227</v>
      </c>
      <c r="G3">
        <f>'425 nm'!$R$54</f>
        <v>4.949924100444445</v>
      </c>
      <c r="H3">
        <f>'455 nm'!$R$54</f>
        <v>5.9931815080000002</v>
      </c>
      <c r="I3">
        <f>'465 nm'!$R$54</f>
        <v>26.236820502222219</v>
      </c>
      <c r="J3">
        <f>'470 nm'!$R$54</f>
        <v>10.643446588</v>
      </c>
      <c r="K3">
        <f>'475 nm'!$R$54</f>
        <v>41.097687697777779</v>
      </c>
      <c r="L3">
        <f>'480 nm'!$R$54</f>
        <v>98.865298276666678</v>
      </c>
      <c r="M3" s="3">
        <f>'505 nm'!$R$54</f>
        <v>37.657156613333335</v>
      </c>
      <c r="N3">
        <f>'525 nm'!$R$54</f>
        <v>9.6889768255555531</v>
      </c>
      <c r="O3">
        <f>'630 nm'!$R$54</f>
        <v>60.153783994444439</v>
      </c>
      <c r="P3">
        <f>'890 nm'!$R$54</f>
        <v>188.56323809999995</v>
      </c>
      <c r="Q3">
        <f>'940 nm'!$R$54</f>
        <v>4363.2469841111115</v>
      </c>
    </row>
    <row r="4" spans="1:17" x14ac:dyDescent="0.2">
      <c r="A4" t="s">
        <v>17</v>
      </c>
      <c r="B4">
        <f>'390 nm'!$S$54</f>
        <v>793.46088359999999</v>
      </c>
      <c r="C4">
        <f>'395 nm '!$S$54</f>
        <v>1540.6020834444446</v>
      </c>
      <c r="D4">
        <f>'400 nm'!$S$54</f>
        <v>863.217037</v>
      </c>
      <c r="E4">
        <f>'405 nm'!$S$54</f>
        <v>375.4529933888889</v>
      </c>
      <c r="F4">
        <f>'410 nm'!$S$54</f>
        <v>1717.1456678888885</v>
      </c>
      <c r="G4">
        <f>'425 nm'!$S$54</f>
        <v>320.01711245555555</v>
      </c>
      <c r="H4">
        <f>'455 nm'!$S$54</f>
        <v>93.881699606666686</v>
      </c>
      <c r="I4">
        <f>'465 nm'!$S$54</f>
        <v>70.100632937777775</v>
      </c>
      <c r="J4">
        <f>'470 nm'!$S$54</f>
        <v>36.674271694444442</v>
      </c>
      <c r="K4">
        <f>'475 nm'!$S$54</f>
        <v>39.282435714444446</v>
      </c>
      <c r="L4">
        <f>'480 nm'!$S$54</f>
        <v>333.25479761111114</v>
      </c>
      <c r="M4" s="3">
        <f>'505 nm'!$S$54</f>
        <v>267.09103305555556</v>
      </c>
      <c r="N4">
        <f>'525 nm'!$S$54</f>
        <v>18.589339750000001</v>
      </c>
      <c r="O4">
        <f>'630 nm'!$S$54</f>
        <v>42.321198413333327</v>
      </c>
      <c r="P4">
        <f>'890 nm'!$S$54</f>
        <v>51.58510436666667</v>
      </c>
      <c r="Q4">
        <f>'940 nm'!$S$54</f>
        <v>187.3205053222222</v>
      </c>
    </row>
    <row r="5" spans="1:17" x14ac:dyDescent="0.2">
      <c r="A5" t="s">
        <v>19</v>
      </c>
      <c r="B5">
        <f>'390 nm'!$U$54</f>
        <v>123.41718028555556</v>
      </c>
      <c r="C5">
        <f>'395 nm '!$U$54</f>
        <v>316.933041</v>
      </c>
      <c r="D5">
        <f>'400 nm'!$U$54</f>
        <v>49.513401587777771</v>
      </c>
      <c r="E5">
        <f>'405 nm'!$U$54</f>
        <v>33.584032408888888</v>
      </c>
      <c r="F5">
        <f>'410 nm'!$U$54</f>
        <v>61.306809655555554</v>
      </c>
      <c r="G5">
        <f>'425 nm'!$U$54</f>
        <v>33.335870897777774</v>
      </c>
      <c r="H5">
        <f>'455 nm'!$U$54</f>
        <v>61.105921032222213</v>
      </c>
      <c r="I5">
        <f>'465 nm'!$U$54</f>
        <v>1191.0868227999999</v>
      </c>
      <c r="J5">
        <f>'470 nm'!$U$54</f>
        <v>23821.65239333333</v>
      </c>
      <c r="K5">
        <f>'475 nm'!$U$54</f>
        <v>825.78663755555567</v>
      </c>
      <c r="L5">
        <f>'480 nm'!$U$54</f>
        <v>10174.590330999999</v>
      </c>
      <c r="M5" s="3">
        <f>'505 nm'!$U$54</f>
        <v>607.18320634444444</v>
      </c>
      <c r="N5">
        <f>'525 nm'!$U$54</f>
        <v>38.440831878888893</v>
      </c>
      <c r="O5">
        <f>'630 nm'!$U$54</f>
        <v>24.13039814888889</v>
      </c>
      <c r="P5">
        <f>'890 nm'!$U$54</f>
        <v>71.764889814444459</v>
      </c>
      <c r="Q5">
        <f>'940 nm'!$U$54</f>
        <v>677.82546296666669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9C52-25AB-4807-9C35-EA68FB7A43A6}">
  <dimension ref="A1:Q5"/>
  <sheetViews>
    <sheetView workbookViewId="0">
      <selection activeCell="N14" sqref="N14"/>
    </sheetView>
  </sheetViews>
  <sheetFormatPr defaultRowHeight="14.25" x14ac:dyDescent="0.2"/>
  <sheetData>
    <row r="1" spans="1:17" x14ac:dyDescent="0.2">
      <c r="A1" t="s">
        <v>60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>
        <v>470</v>
      </c>
      <c r="K1">
        <v>475</v>
      </c>
      <c r="L1">
        <v>480</v>
      </c>
      <c r="M1">
        <v>505</v>
      </c>
      <c r="N1">
        <v>525</v>
      </c>
      <c r="O1">
        <v>630</v>
      </c>
      <c r="P1">
        <v>890</v>
      </c>
      <c r="Q1">
        <v>940</v>
      </c>
    </row>
    <row r="2" spans="1:17" x14ac:dyDescent="0.2">
      <c r="A2" t="s">
        <v>15</v>
      </c>
      <c r="B2">
        <f>'390 nm'!$Q$68</f>
        <v>7.5107957283333331</v>
      </c>
      <c r="C2">
        <f>'395 nm '!$Q$68</f>
        <v>8.3305374607777782</v>
      </c>
      <c r="D2">
        <f>'400 nm'!$Q$68</f>
        <v>8.3585629630000007</v>
      </c>
      <c r="E2">
        <f>'405 nm'!$Q$68</f>
        <v>7.342643664333333</v>
      </c>
      <c r="F2">
        <f>'410 nm'!$Q$68</f>
        <v>16.338782010000003</v>
      </c>
      <c r="G2">
        <f>'425 nm'!$Q$68</f>
        <v>8.912063928666667</v>
      </c>
      <c r="H2">
        <f>'455 nm'!$Q$68</f>
        <v>7.4267196965555549</v>
      </c>
      <c r="I2">
        <f>'465 nm'!$Q$68</f>
        <v>8.6037847229999986</v>
      </c>
      <c r="J2">
        <f>'470 nm'!$Q$68</f>
        <v>9.2063298806666651</v>
      </c>
      <c r="K2">
        <f>'475 nm'!$Q$68</f>
        <v>35.970544974444444</v>
      </c>
      <c r="L2">
        <f>'480 nm'!$Q$68</f>
        <v>17.880176945555558</v>
      </c>
      <c r="M2" s="3">
        <f>'505 nm'!$Q$68</f>
        <v>12.695487169444444</v>
      </c>
      <c r="N2">
        <f>'525 nm'!$Q$68</f>
        <v>15.098659747777779</v>
      </c>
      <c r="O2">
        <f>'630 nm'!$Q$68</f>
        <v>40.160335582222217</v>
      </c>
      <c r="P2">
        <f>'890 nm'!$Q$68</f>
        <v>1514.076918</v>
      </c>
      <c r="Q2">
        <f>'940 nm'!$Q$68</f>
        <v>563.41475926666658</v>
      </c>
    </row>
    <row r="3" spans="1:17" x14ac:dyDescent="0.2">
      <c r="A3" t="s">
        <v>16</v>
      </c>
      <c r="B3">
        <f>'390 nm'!$R$68</f>
        <v>4.6502650131111114</v>
      </c>
      <c r="C3">
        <f>'395 nm '!$R$68</f>
        <v>5.7712118914444437</v>
      </c>
      <c r="D3">
        <f>'400 nm'!$R$68</f>
        <v>5.2162877512222225</v>
      </c>
      <c r="E3">
        <f>'405 nm'!$R$68</f>
        <v>4.5170831083333338</v>
      </c>
      <c r="F3">
        <f>'410 nm'!$R$68</f>
        <v>8.7789013624444454</v>
      </c>
      <c r="G3">
        <f>'425 nm'!$R$68</f>
        <v>4.6835602908888889</v>
      </c>
      <c r="H3">
        <f>'455 nm'!$R$68</f>
        <v>4.6502650131111114</v>
      </c>
      <c r="I3">
        <f>'465 nm'!$R$68</f>
        <v>16.636630622222224</v>
      </c>
      <c r="J3">
        <f>'470 nm'!$R$68</f>
        <v>8.7789013235555533</v>
      </c>
      <c r="K3">
        <f>'475 nm'!$R$68</f>
        <v>32.662839815555557</v>
      </c>
      <c r="L3">
        <f>'480 nm'!$R$68</f>
        <v>66.024886905555547</v>
      </c>
      <c r="M3" s="3">
        <f>'505 nm'!$R$68</f>
        <v>25.315645238888887</v>
      </c>
      <c r="N3">
        <f>'525 nm'!$R$68</f>
        <v>9.8221587299999982</v>
      </c>
      <c r="O3">
        <f>'630 nm'!$R$68</f>
        <v>41.652612962222229</v>
      </c>
      <c r="P3">
        <f>'890 nm'!$R$68</f>
        <v>183.18049272222223</v>
      </c>
      <c r="Q3">
        <f>'940 nm'!$R$68</f>
        <v>3691.0893649999998</v>
      </c>
    </row>
    <row r="4" spans="1:17" x14ac:dyDescent="0.2">
      <c r="A4" t="s">
        <v>17</v>
      </c>
      <c r="B4">
        <f>'390 nm'!$S$68</f>
        <v>774.5885978888889</v>
      </c>
      <c r="C4">
        <f>'395 nm '!$S$68</f>
        <v>1562.2180422222223</v>
      </c>
      <c r="D4">
        <f>'400 nm'!$S$68</f>
        <v>953.76470641111109</v>
      </c>
      <c r="E4">
        <f>'405 nm'!$S$68</f>
        <v>353.94785846666667</v>
      </c>
      <c r="F4">
        <f>'410 nm'!$S$68</f>
        <v>1583.7600502222222</v>
      </c>
      <c r="G4">
        <f>'425 nm'!$S$68</f>
        <v>299.45938358888884</v>
      </c>
      <c r="H4">
        <f>'455 nm'!$S$68</f>
        <v>59.077436772222228</v>
      </c>
      <c r="I4">
        <f>'465 nm'!$S$68</f>
        <v>53.627352778888884</v>
      </c>
      <c r="J4">
        <f>'470 nm'!$S$68</f>
        <v>27.152000001111112</v>
      </c>
      <c r="K4">
        <f>'475 nm'!$S$68</f>
        <v>28.062399073333335</v>
      </c>
      <c r="L4">
        <f>'480 nm'!$S$68</f>
        <v>285.34815741111106</v>
      </c>
      <c r="M4" s="3">
        <f>'505 nm'!$S$68</f>
        <v>271.99981612222223</v>
      </c>
      <c r="N4">
        <f>'525 nm'!$S$68</f>
        <v>14.923141983333336</v>
      </c>
      <c r="O4">
        <f>'630 nm'!$S$68</f>
        <v>29.944709258888892</v>
      </c>
      <c r="P4">
        <f>'890 nm'!$S$68</f>
        <v>44.105084922222218</v>
      </c>
      <c r="Q4">
        <f>'940 nm'!$S$68</f>
        <v>180.52942725555556</v>
      </c>
    </row>
    <row r="5" spans="1:17" x14ac:dyDescent="0.2">
      <c r="A5" t="s">
        <v>19</v>
      </c>
      <c r="B5">
        <f>'390 nm'!$U$68</f>
        <v>98.081441003333325</v>
      </c>
      <c r="C5">
        <f>'395 nm '!$U$68</f>
        <v>222.89307674444444</v>
      </c>
      <c r="D5">
        <f>'400 nm'!$U$68</f>
        <v>39.953414946666662</v>
      </c>
      <c r="E5">
        <f>'405 nm'!$U$68</f>
        <v>29.908929630000003</v>
      </c>
      <c r="F5">
        <f>'410 nm'!$U$68</f>
        <v>57.714428175555568</v>
      </c>
      <c r="G5">
        <f>'425 nm'!$U$68</f>
        <v>28.112741272222227</v>
      </c>
      <c r="H5">
        <f>'455 nm'!$U$68</f>
        <v>45.613778440000004</v>
      </c>
      <c r="I5">
        <f>'465 nm'!$U$68</f>
        <v>725.69624737777792</v>
      </c>
      <c r="J5">
        <f>'470 nm'!$U$68</f>
        <v>13863.918294222221</v>
      </c>
      <c r="K5">
        <f>'475 nm'!$U$68</f>
        <v>603.47263889999999</v>
      </c>
      <c r="L5">
        <f>'480 nm'!$U$68</f>
        <v>5109.4757538888898</v>
      </c>
      <c r="M5" s="3">
        <f>'505 nm'!$U$68</f>
        <v>530.57334922222219</v>
      </c>
      <c r="N5">
        <f>'525 nm'!$U$68</f>
        <v>37.105506878888882</v>
      </c>
      <c r="O5">
        <f>'630 nm'!$U$68</f>
        <v>24.803970437777778</v>
      </c>
      <c r="P5">
        <f>'890 nm'!$U$68</f>
        <v>67.817998016666664</v>
      </c>
      <c r="Q5">
        <f>'940 nm'!$U$68</f>
        <v>644.28865872222229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1554F-B0AF-4327-B8F8-52FCE1103156}">
  <dimension ref="A1:Q5"/>
  <sheetViews>
    <sheetView workbookViewId="0">
      <selection activeCell="C13" sqref="C13"/>
    </sheetView>
  </sheetViews>
  <sheetFormatPr defaultRowHeight="14.25" x14ac:dyDescent="0.2"/>
  <sheetData>
    <row r="1" spans="1:17" x14ac:dyDescent="0.2">
      <c r="A1" t="s">
        <v>60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>
        <v>470</v>
      </c>
      <c r="K1">
        <v>475</v>
      </c>
      <c r="L1">
        <v>480</v>
      </c>
      <c r="M1">
        <v>505</v>
      </c>
      <c r="N1">
        <v>525</v>
      </c>
      <c r="O1">
        <v>630</v>
      </c>
      <c r="P1">
        <v>890</v>
      </c>
      <c r="Q1">
        <v>940</v>
      </c>
    </row>
    <row r="2" spans="1:17" x14ac:dyDescent="0.2">
      <c r="A2" t="s">
        <v>15</v>
      </c>
      <c r="B2">
        <f>'390 nm'!$Q$82</f>
        <v>6.4948768122222225</v>
      </c>
      <c r="C2">
        <f>'395 nm '!$Q$82</f>
        <v>7.980220661333334</v>
      </c>
      <c r="D2">
        <f>'400 nm'!$Q$82</f>
        <v>7.4267196957777788</v>
      </c>
      <c r="E2">
        <f>'405 nm'!$Q$82</f>
        <v>6.4948768122222216</v>
      </c>
      <c r="F2">
        <f>'410 nm'!$Q$82</f>
        <v>15.49101742111111</v>
      </c>
      <c r="G2">
        <f>'425 nm'!$Q$82</f>
        <v>8.9400893126666663</v>
      </c>
      <c r="H2">
        <f>'455 nm'!$Q$82</f>
        <v>7.6439165344444451</v>
      </c>
      <c r="I2">
        <f>'465 nm'!$Q$82</f>
        <v>9.1012350405555562</v>
      </c>
      <c r="J2">
        <f>'470 nm'!$Q$82</f>
        <v>9.6197039037777792</v>
      </c>
      <c r="K2">
        <f>'475 nm'!$Q$82</f>
        <v>43.537388757777784</v>
      </c>
      <c r="L2">
        <f>'480 nm'!$Q$82</f>
        <v>21.796721428888887</v>
      </c>
      <c r="M2" s="3">
        <f>'505 nm'!$Q$82</f>
        <v>13.732425556000003</v>
      </c>
      <c r="N2">
        <f>'525 nm'!$Q$82</f>
        <v>14.853437948888889</v>
      </c>
      <c r="O2">
        <f>'630 nm'!$Q$82</f>
        <v>42.577523413333331</v>
      </c>
      <c r="P2">
        <f>'890 nm'!$Q$82</f>
        <v>1515.1137672222221</v>
      </c>
      <c r="Q2">
        <f>'940 nm'!$Q$82</f>
        <v>576.08224471111112</v>
      </c>
    </row>
    <row r="3" spans="1:17" x14ac:dyDescent="0.2">
      <c r="A3" t="s">
        <v>16</v>
      </c>
      <c r="B3">
        <f>'390 nm'!$R$82</f>
        <v>4.1286363093333343</v>
      </c>
      <c r="C3">
        <f>'395 nm '!$R$82</f>
        <v>5.471552804222223</v>
      </c>
      <c r="D3">
        <f>'400 nm'!$R$82</f>
        <v>4.9499241004444441</v>
      </c>
      <c r="E3">
        <f>'405 nm'!$R$82</f>
        <v>3.9954544045555553</v>
      </c>
      <c r="F3">
        <f>'410 nm'!$R$82</f>
        <v>8.4792422355555548</v>
      </c>
      <c r="G3">
        <f>'425 nm'!$R$82</f>
        <v>4.1286363093333343</v>
      </c>
      <c r="H3">
        <f>'455 nm'!$R$82</f>
        <v>4.6835604495555554</v>
      </c>
      <c r="I3">
        <f>'465 nm'!$R$82</f>
        <v>19.366858465555556</v>
      </c>
      <c r="J3">
        <f>'470 nm'!$R$82</f>
        <v>8.9453787037777772</v>
      </c>
      <c r="K3">
        <f>'475 nm'!$R$82</f>
        <v>39.532803307777783</v>
      </c>
      <c r="L3">
        <f>'480 nm'!$R$82</f>
        <v>84.958901593333337</v>
      </c>
      <c r="M3" s="3">
        <f>'505 nm'!$R$82</f>
        <v>27.446552116666666</v>
      </c>
      <c r="N3">
        <f>'525 nm'!$R$82</f>
        <v>9.6334845902222224</v>
      </c>
      <c r="O3">
        <f>'630 nm'!$R$82</f>
        <v>44.382841666666671</v>
      </c>
      <c r="P3">
        <f>'890 nm'!$R$82</f>
        <v>182.58114352222222</v>
      </c>
      <c r="Q3">
        <f>'940 nm'!$R$82</f>
        <v>3709.7240741111109</v>
      </c>
    </row>
    <row r="4" spans="1:17" x14ac:dyDescent="0.2">
      <c r="A4" t="s">
        <v>17</v>
      </c>
      <c r="B4">
        <f>'390 nm'!$S$82</f>
        <v>800.00587565555566</v>
      </c>
      <c r="C4">
        <f>'395 nm '!$S$82</f>
        <v>1730.3218531111111</v>
      </c>
      <c r="D4">
        <f>'400 nm'!$S$82</f>
        <v>961.99517327777767</v>
      </c>
      <c r="E4">
        <f>'405 nm'!$S$82</f>
        <v>377.58136112222223</v>
      </c>
      <c r="F4">
        <f>'410 nm'!$S$82</f>
        <v>1688.9355953333334</v>
      </c>
      <c r="G4">
        <f>'425 nm'!$S$82</f>
        <v>327.57094311111109</v>
      </c>
      <c r="H4">
        <f>'455 nm'!$S$82</f>
        <v>72.64728783000001</v>
      </c>
      <c r="I4">
        <f>'465 nm'!$S$82</f>
        <v>60.664481613333322</v>
      </c>
      <c r="J4">
        <f>'470 nm'!$S$82</f>
        <v>25.085149601111112</v>
      </c>
      <c r="K4">
        <f>'475 nm'!$S$82</f>
        <v>31.913131880000005</v>
      </c>
      <c r="L4">
        <f>'480 nm'!$S$82</f>
        <v>324.44609525555552</v>
      </c>
      <c r="M4" s="3">
        <f>'505 nm'!$S$82</f>
        <v>251.88493254444444</v>
      </c>
      <c r="N4">
        <f>'525 nm'!$S$82</f>
        <v>16.411767461111108</v>
      </c>
      <c r="O4">
        <f>'630 nm'!$S$82</f>
        <v>33.069587168888887</v>
      </c>
      <c r="P4">
        <f>'890 nm'!$S$82</f>
        <v>45.052390213333332</v>
      </c>
      <c r="Q4">
        <f>'940 nm'!$S$82</f>
        <v>174.13202514444444</v>
      </c>
    </row>
    <row r="5" spans="1:17" x14ac:dyDescent="0.2">
      <c r="A5" t="s">
        <v>19</v>
      </c>
      <c r="B5">
        <f>'390 nm'!$U$82</f>
        <v>115.96062592555556</v>
      </c>
      <c r="C5">
        <f>'395 nm '!$U$82</f>
        <v>294.2915846555556</v>
      </c>
      <c r="D5">
        <f>'400 nm'!$U$82</f>
        <v>47.563588492222216</v>
      </c>
      <c r="E5">
        <f>'405 nm'!$U$82</f>
        <v>34.848451984444445</v>
      </c>
      <c r="F5">
        <f>'410 nm'!$U$82</f>
        <v>56.698159392222209</v>
      </c>
      <c r="G5">
        <f>'425 nm'!$U$82</f>
        <v>32.213254101111112</v>
      </c>
      <c r="H5">
        <f>'455 nm'!$U$82</f>
        <v>47.209079232222223</v>
      </c>
      <c r="I5">
        <f>'465 nm'!$U$82</f>
        <v>999.09532275555546</v>
      </c>
      <c r="J5">
        <f>'470 nm'!$U$82</f>
        <v>10634.769510222221</v>
      </c>
      <c r="K5">
        <f>'475 nm'!$U$82</f>
        <v>699.03707544444433</v>
      </c>
      <c r="L5">
        <f>'480 nm'!$U$82</f>
        <v>7248.986851111109</v>
      </c>
      <c r="M5" s="3">
        <f>'505 nm'!$U$82</f>
        <v>476.02588625555552</v>
      </c>
      <c r="N5">
        <f>'525 nm'!$U$82</f>
        <v>39.008054102222232</v>
      </c>
      <c r="O5">
        <f>'630 nm'!$U$82</f>
        <v>29.578054432222228</v>
      </c>
      <c r="P5">
        <f>'890 nm'!$U$82</f>
        <v>66.978985978888886</v>
      </c>
      <c r="Q5">
        <f>'940 nm'!$U$82</f>
        <v>630.93546693333326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4708-2F27-42B4-BDEC-543337E78229}">
  <dimension ref="A1:AA84"/>
  <sheetViews>
    <sheetView topLeftCell="I79" zoomScale="62" zoomScaleNormal="62" workbookViewId="0">
      <selection activeCell="Y90" sqref="Y90"/>
    </sheetView>
  </sheetViews>
  <sheetFormatPr defaultRowHeight="14.25" x14ac:dyDescent="0.2"/>
  <cols>
    <col min="17" max="19" width="9" style="2"/>
    <col min="21" max="21" width="9" style="2"/>
  </cols>
  <sheetData>
    <row r="1" spans="1:27" x14ac:dyDescent="0.2">
      <c r="A1" t="s">
        <v>57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s="2" t="s">
        <v>15</v>
      </c>
      <c r="R2" s="2" t="s">
        <v>16</v>
      </c>
      <c r="S2" s="2" t="s">
        <v>17</v>
      </c>
      <c r="T2" t="s">
        <v>18</v>
      </c>
      <c r="U2" s="2" t="s">
        <v>19</v>
      </c>
      <c r="V2" t="s">
        <v>20</v>
      </c>
      <c r="W2" t="s">
        <v>21</v>
      </c>
      <c r="X2" t="s">
        <v>22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18.67244762</v>
      </c>
      <c r="H3">
        <v>0</v>
      </c>
      <c r="I3">
        <v>22.761664289999999</v>
      </c>
      <c r="J3">
        <v>21.546416669999999</v>
      </c>
      <c r="K3">
        <v>15.198219050000001</v>
      </c>
      <c r="L3">
        <v>13.96701429</v>
      </c>
      <c r="M3">
        <v>27.816595240000002</v>
      </c>
      <c r="N3">
        <v>25.59107143</v>
      </c>
      <c r="O3">
        <v>21.25585238</v>
      </c>
      <c r="P3">
        <v>12.791033329999999</v>
      </c>
      <c r="Q3">
        <v>7.5668476189999998</v>
      </c>
      <c r="R3">
        <v>7.9909095240000001</v>
      </c>
      <c r="S3">
        <v>3842.12381</v>
      </c>
      <c r="T3">
        <v>632.45452379999995</v>
      </c>
      <c r="U3">
        <v>102.09923809999999</v>
      </c>
      <c r="V3">
        <v>48.862761900000002</v>
      </c>
      <c r="W3">
        <v>36.609142859999999</v>
      </c>
      <c r="X3">
        <v>34.409619050000003</v>
      </c>
      <c r="Y3" s="1">
        <v>0.43695601851851856</v>
      </c>
      <c r="Z3" t="s">
        <v>27</v>
      </c>
      <c r="AA3" t="s">
        <v>30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20.006196429999999</v>
      </c>
      <c r="H4">
        <v>0</v>
      </c>
      <c r="I4">
        <v>23.27898214</v>
      </c>
      <c r="J4">
        <v>20.567035709999999</v>
      </c>
      <c r="K4">
        <v>16.28380714</v>
      </c>
      <c r="L4">
        <v>14.665366069999999</v>
      </c>
      <c r="M4">
        <v>27.568249999999999</v>
      </c>
      <c r="N4">
        <v>24.880214290000001</v>
      </c>
      <c r="O4">
        <v>21.460232139999999</v>
      </c>
      <c r="P4">
        <v>12.591175</v>
      </c>
      <c r="Q4">
        <v>7.5668464289999999</v>
      </c>
      <c r="R4">
        <v>7.4914767859999998</v>
      </c>
      <c r="S4">
        <v>3838.25</v>
      </c>
      <c r="T4">
        <v>634.13678570000002</v>
      </c>
      <c r="U4">
        <v>102.09923209999999</v>
      </c>
      <c r="V4">
        <v>47.335785710000003</v>
      </c>
      <c r="W4">
        <v>37.066749999999999</v>
      </c>
      <c r="X4">
        <v>34.01860714</v>
      </c>
      <c r="Y4" s="1">
        <v>0.43699074074074074</v>
      </c>
      <c r="Z4" t="s">
        <v>27</v>
      </c>
      <c r="AA4" t="s">
        <v>30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19.20594286</v>
      </c>
      <c r="H5">
        <v>0</v>
      </c>
      <c r="I5">
        <v>22.347814289999999</v>
      </c>
      <c r="J5">
        <v>21.154657140000001</v>
      </c>
      <c r="K5">
        <v>15.63245714</v>
      </c>
      <c r="L5">
        <v>15.084371429999999</v>
      </c>
      <c r="M5">
        <v>27.419228570000001</v>
      </c>
      <c r="N5">
        <v>25.022385709999998</v>
      </c>
      <c r="O5">
        <v>21.582871430000001</v>
      </c>
      <c r="P5">
        <v>12.950921429999999</v>
      </c>
      <c r="Q5">
        <v>7.5668471430000004</v>
      </c>
      <c r="R5">
        <v>8.3904542860000006</v>
      </c>
      <c r="S5">
        <v>3834.595714</v>
      </c>
      <c r="T5">
        <v>633.80028570000002</v>
      </c>
      <c r="U5">
        <v>102.09924289999999</v>
      </c>
      <c r="V5">
        <v>47.641185710000002</v>
      </c>
      <c r="W5">
        <v>37.34131429</v>
      </c>
      <c r="X5">
        <v>34.722428569999998</v>
      </c>
      <c r="Y5" s="1">
        <v>0.43702546296296302</v>
      </c>
      <c r="Z5" t="s">
        <v>27</v>
      </c>
      <c r="AA5" t="s">
        <v>30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18.67244762</v>
      </c>
      <c r="H6">
        <v>0</v>
      </c>
      <c r="I6">
        <v>20.692423810000001</v>
      </c>
      <c r="J6">
        <v>19.58765</v>
      </c>
      <c r="K6">
        <v>15.198219050000001</v>
      </c>
      <c r="L6">
        <v>13.96701429</v>
      </c>
      <c r="M6">
        <v>28.810047619999999</v>
      </c>
      <c r="N6">
        <v>24.643261899999999</v>
      </c>
      <c r="O6">
        <v>22.07338571</v>
      </c>
      <c r="P6">
        <v>11.991595240000001</v>
      </c>
      <c r="Q6">
        <v>7.5668476189999998</v>
      </c>
      <c r="R6">
        <v>7.9909095240000001</v>
      </c>
      <c r="S6">
        <v>3512.166667</v>
      </c>
      <c r="T6">
        <v>553.95857139999998</v>
      </c>
      <c r="U6">
        <v>91.463904760000005</v>
      </c>
      <c r="V6">
        <v>44.79085714</v>
      </c>
      <c r="W6">
        <v>34.77866667</v>
      </c>
      <c r="X6">
        <v>31.281476189999999</v>
      </c>
      <c r="Y6" s="1">
        <v>0.43997685185185187</v>
      </c>
      <c r="Z6" t="s">
        <v>47</v>
      </c>
      <c r="AA6" t="s">
        <v>30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20.006196429999999</v>
      </c>
      <c r="H7">
        <v>0</v>
      </c>
      <c r="I7">
        <v>21.727053569999999</v>
      </c>
      <c r="J7">
        <v>20.567035709999999</v>
      </c>
      <c r="K7">
        <v>16.28380714</v>
      </c>
      <c r="L7">
        <v>14.665366069999999</v>
      </c>
      <c r="M7">
        <v>29.05841071</v>
      </c>
      <c r="N7">
        <v>24.880214290000001</v>
      </c>
      <c r="O7">
        <v>22.686535710000001</v>
      </c>
      <c r="P7">
        <v>11.991594640000001</v>
      </c>
      <c r="Q7">
        <v>7.5668464289999999</v>
      </c>
      <c r="R7">
        <v>7.4914767859999998</v>
      </c>
      <c r="S7">
        <v>3504.4160710000001</v>
      </c>
      <c r="T7">
        <v>556.76196430000005</v>
      </c>
      <c r="U7">
        <v>92.527428569999998</v>
      </c>
      <c r="V7">
        <v>45.808839290000002</v>
      </c>
      <c r="W7">
        <v>34.321071430000003</v>
      </c>
      <c r="X7">
        <v>31.672499999999999</v>
      </c>
      <c r="Y7" s="1">
        <v>0.44001157407407404</v>
      </c>
      <c r="Z7" t="s">
        <v>47</v>
      </c>
      <c r="AA7" t="s">
        <v>30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20.806442860000001</v>
      </c>
      <c r="H8">
        <v>0</v>
      </c>
      <c r="I8">
        <v>21.10627143</v>
      </c>
      <c r="J8">
        <v>19.979399999999998</v>
      </c>
      <c r="K8">
        <v>15.63245714</v>
      </c>
      <c r="L8">
        <v>15.084371429999999</v>
      </c>
      <c r="M8">
        <v>28.611357139999999</v>
      </c>
      <c r="N8">
        <v>24.453700000000001</v>
      </c>
      <c r="O8">
        <v>22.5639</v>
      </c>
      <c r="P8">
        <v>11.99159429</v>
      </c>
      <c r="Q8">
        <v>7.5668471430000004</v>
      </c>
      <c r="R8">
        <v>7.1918185709999998</v>
      </c>
      <c r="S8">
        <v>3503.7514289999999</v>
      </c>
      <c r="T8">
        <v>558.44399999999996</v>
      </c>
      <c r="U8">
        <v>91.889314290000002</v>
      </c>
      <c r="V8">
        <v>45.198042860000001</v>
      </c>
      <c r="W8">
        <v>34.046500000000002</v>
      </c>
      <c r="X8">
        <v>31.9071</v>
      </c>
      <c r="Y8" s="1">
        <v>0.44005787037037036</v>
      </c>
      <c r="Z8" t="s">
        <v>47</v>
      </c>
      <c r="AA8" t="s">
        <v>30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32.009904759999998</v>
      </c>
      <c r="H9">
        <v>14.40508571</v>
      </c>
      <c r="I9">
        <v>43.454095240000001</v>
      </c>
      <c r="J9">
        <v>35.257761899999998</v>
      </c>
      <c r="K9">
        <v>34.738785710000002</v>
      </c>
      <c r="L9">
        <v>25.140619050000002</v>
      </c>
      <c r="M9">
        <v>40.73145238</v>
      </c>
      <c r="N9">
        <v>36.964880950000001</v>
      </c>
      <c r="O9">
        <v>28.613642859999999</v>
      </c>
      <c r="P9">
        <v>18.387111900000001</v>
      </c>
      <c r="Q9">
        <v>17.655973809999999</v>
      </c>
      <c r="R9">
        <v>11.986364289999999</v>
      </c>
      <c r="S9">
        <v>3275.2166670000001</v>
      </c>
      <c r="T9">
        <v>589.84238100000005</v>
      </c>
      <c r="U9">
        <v>106.353381</v>
      </c>
      <c r="V9">
        <v>65.150333329999995</v>
      </c>
      <c r="W9">
        <v>45.76142857</v>
      </c>
      <c r="X9">
        <v>40.665904759999997</v>
      </c>
      <c r="Y9" s="1">
        <v>0.44317129629629631</v>
      </c>
      <c r="Z9" t="s">
        <v>48</v>
      </c>
      <c r="AA9" t="s">
        <v>30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30.00928571</v>
      </c>
      <c r="H10">
        <v>0</v>
      </c>
      <c r="I10">
        <v>40.350232140000003</v>
      </c>
      <c r="J10">
        <v>33.788696430000002</v>
      </c>
      <c r="K10">
        <v>32.56760714</v>
      </c>
      <c r="L10">
        <v>23.045571429999999</v>
      </c>
      <c r="M10">
        <v>39.489642859999996</v>
      </c>
      <c r="N10">
        <v>35.543160710000002</v>
      </c>
      <c r="O10">
        <v>28.204875000000001</v>
      </c>
      <c r="P10">
        <v>17.387812499999999</v>
      </c>
      <c r="Q10">
        <v>17.025403570000002</v>
      </c>
      <c r="R10">
        <v>11.9863625</v>
      </c>
      <c r="S10">
        <v>3265.2517859999998</v>
      </c>
      <c r="T10">
        <v>588.72107140000003</v>
      </c>
      <c r="U10">
        <v>105.2898393</v>
      </c>
      <c r="V10">
        <v>64.132357139999996</v>
      </c>
      <c r="W10">
        <v>45.303803569999999</v>
      </c>
      <c r="X10">
        <v>39.883875000000003</v>
      </c>
      <c r="Y10" s="1">
        <v>0.44320601851851849</v>
      </c>
      <c r="Z10" t="s">
        <v>48</v>
      </c>
      <c r="AA10" t="s">
        <v>30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30.409414290000001</v>
      </c>
      <c r="H11">
        <v>0</v>
      </c>
      <c r="I11">
        <v>40.970999999999997</v>
      </c>
      <c r="J11">
        <v>32.907257139999999</v>
      </c>
      <c r="K11">
        <v>32.567614290000002</v>
      </c>
      <c r="L11">
        <v>23.464585710000001</v>
      </c>
      <c r="M11">
        <v>39.34062857</v>
      </c>
      <c r="N11">
        <v>35.258814289999997</v>
      </c>
      <c r="O11">
        <v>27.95962857</v>
      </c>
      <c r="P11">
        <v>17.267900000000001</v>
      </c>
      <c r="Q11">
        <v>16.647057140000001</v>
      </c>
      <c r="R11">
        <v>11.98636286</v>
      </c>
      <c r="S11">
        <v>3263.2585709999998</v>
      </c>
      <c r="T11">
        <v>589.39385709999999</v>
      </c>
      <c r="U11">
        <v>105.9279571</v>
      </c>
      <c r="V11">
        <v>63.521571430000002</v>
      </c>
      <c r="W11">
        <v>45.029228570000001</v>
      </c>
      <c r="X11">
        <v>40.353099999999998</v>
      </c>
      <c r="Y11" s="1">
        <v>0.44324074074074077</v>
      </c>
      <c r="Z11" t="s">
        <v>48</v>
      </c>
      <c r="AA11" t="s">
        <v>30</v>
      </c>
    </row>
    <row r="12" spans="1:27" x14ac:dyDescent="0.2">
      <c r="F12" t="s">
        <v>54</v>
      </c>
      <c r="G12">
        <f>AVERAGE(G3:G11)</f>
        <v>23.310919842222223</v>
      </c>
      <c r="H12">
        <f t="shared" ref="H12:W12" si="0">AVERAGE(H3:H11)</f>
        <v>1.6005650788888888</v>
      </c>
      <c r="I12">
        <f t="shared" si="0"/>
        <v>28.521059656666669</v>
      </c>
      <c r="J12">
        <f t="shared" si="0"/>
        <v>25.039545633333333</v>
      </c>
      <c r="K12">
        <f t="shared" si="0"/>
        <v>21.56699708888889</v>
      </c>
      <c r="L12">
        <f t="shared" si="0"/>
        <v>17.676031085555554</v>
      </c>
      <c r="M12">
        <f t="shared" si="0"/>
        <v>32.093957010000004</v>
      </c>
      <c r="N12">
        <f t="shared" si="0"/>
        <v>28.581967063333334</v>
      </c>
      <c r="O12">
        <f t="shared" si="0"/>
        <v>24.044547088888887</v>
      </c>
      <c r="P12">
        <f t="shared" si="0"/>
        <v>14.150082036666666</v>
      </c>
      <c r="Q12" s="2">
        <f t="shared" si="0"/>
        <v>10.747724100222221</v>
      </c>
      <c r="R12" s="2">
        <f t="shared" si="0"/>
        <v>9.1673483474444435</v>
      </c>
      <c r="S12" s="2">
        <f t="shared" si="0"/>
        <v>3537.6700794444446</v>
      </c>
      <c r="T12">
        <f t="shared" si="0"/>
        <v>593.05704893333336</v>
      </c>
      <c r="U12" s="2">
        <f t="shared" si="0"/>
        <v>99.972170902222217</v>
      </c>
      <c r="V12">
        <f t="shared" si="0"/>
        <v>52.493526056666667</v>
      </c>
      <c r="W12">
        <f t="shared" si="0"/>
        <v>38.917545106666665</v>
      </c>
      <c r="X12">
        <f>AVERAGE(X3:X11)</f>
        <v>35.434956745555553</v>
      </c>
    </row>
    <row r="13" spans="1:27" x14ac:dyDescent="0.2">
      <c r="F13" t="s">
        <v>55</v>
      </c>
      <c r="G13">
        <f>STDEV(G3:G11)</f>
        <v>5.6890855051334448</v>
      </c>
      <c r="H13">
        <f t="shared" ref="H13:W13" si="1">STDEV(H3:H11)</f>
        <v>4.8016952366666663</v>
      </c>
      <c r="I13">
        <f t="shared" si="1"/>
        <v>9.8685738605889366</v>
      </c>
      <c r="J13">
        <f t="shared" si="1"/>
        <v>6.7591577332475783</v>
      </c>
      <c r="K13">
        <f t="shared" si="1"/>
        <v>8.8240254708415637</v>
      </c>
      <c r="L13">
        <f t="shared" si="1"/>
        <v>4.7055103339249822</v>
      </c>
      <c r="M13">
        <f t="shared" si="1"/>
        <v>5.8584851057295069</v>
      </c>
      <c r="N13">
        <f t="shared" si="1"/>
        <v>5.532740750591338</v>
      </c>
      <c r="O13">
        <f t="shared" si="1"/>
        <v>3.2005890936268835</v>
      </c>
      <c r="P13">
        <f t="shared" si="1"/>
        <v>2.6890635593679546</v>
      </c>
      <c r="Q13" s="2">
        <f t="shared" si="1"/>
        <v>4.7781164728144745</v>
      </c>
      <c r="R13" s="2">
        <f t="shared" si="1"/>
        <v>2.1427763640469837</v>
      </c>
      <c r="S13" s="2">
        <f t="shared" si="1"/>
        <v>248.11970885849081</v>
      </c>
      <c r="T13">
        <f t="shared" si="1"/>
        <v>33.515589985927853</v>
      </c>
      <c r="U13" s="2">
        <f t="shared" si="1"/>
        <v>6.2368804339072543</v>
      </c>
      <c r="V13">
        <f t="shared" si="1"/>
        <v>8.9292014302995462</v>
      </c>
      <c r="W13">
        <f t="shared" si="1"/>
        <v>4.9774409241575572</v>
      </c>
      <c r="X13">
        <f>STDEV(X3:X11)</f>
        <v>3.8529556598887655</v>
      </c>
    </row>
    <row r="14" spans="1:27" x14ac:dyDescent="0.2">
      <c r="F14" t="s">
        <v>56</v>
      </c>
      <c r="G14">
        <f>G13*100/G12</f>
        <v>24.405238161511804</v>
      </c>
      <c r="H14">
        <f t="shared" ref="H14:W14" si="2">H13*100/H12</f>
        <v>300</v>
      </c>
      <c r="I14">
        <f t="shared" si="2"/>
        <v>34.60100704316644</v>
      </c>
      <c r="J14">
        <f t="shared" si="2"/>
        <v>26.993931248694871</v>
      </c>
      <c r="K14">
        <f t="shared" si="2"/>
        <v>40.914483525328691</v>
      </c>
      <c r="L14">
        <f t="shared" si="2"/>
        <v>26.620853466195907</v>
      </c>
      <c r="M14">
        <f t="shared" si="2"/>
        <v>18.254168857720128</v>
      </c>
      <c r="N14">
        <f t="shared" si="2"/>
        <v>19.357452684525239</v>
      </c>
      <c r="O14">
        <f t="shared" si="2"/>
        <v>13.311080810941506</v>
      </c>
      <c r="P14">
        <f t="shared" si="2"/>
        <v>19.003872574023728</v>
      </c>
      <c r="Q14" s="2">
        <f t="shared" si="2"/>
        <v>44.457007160387391</v>
      </c>
      <c r="R14" s="2">
        <f t="shared" si="2"/>
        <v>23.374003941328571</v>
      </c>
      <c r="S14" s="2">
        <f t="shared" si="2"/>
        <v>7.0136474935914741</v>
      </c>
      <c r="T14">
        <f t="shared" si="2"/>
        <v>5.6513264695544327</v>
      </c>
      <c r="U14" s="2">
        <f t="shared" si="2"/>
        <v>6.238616584616568</v>
      </c>
      <c r="V14">
        <f t="shared" si="2"/>
        <v>17.010100294387708</v>
      </c>
      <c r="W14">
        <f t="shared" si="2"/>
        <v>12.789709398460774</v>
      </c>
      <c r="X14">
        <f>X13*100/X12</f>
        <v>10.873318366254319</v>
      </c>
    </row>
    <row r="15" spans="1:27" x14ac:dyDescent="0.2">
      <c r="A15" t="s">
        <v>57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s="2" t="s">
        <v>15</v>
      </c>
      <c r="R16" s="2" t="s">
        <v>16</v>
      </c>
      <c r="S16" s="2" t="s">
        <v>17</v>
      </c>
      <c r="T16" t="s">
        <v>18</v>
      </c>
      <c r="U16" s="2" t="s">
        <v>19</v>
      </c>
      <c r="V16" t="s">
        <v>20</v>
      </c>
      <c r="W16" t="s">
        <v>21</v>
      </c>
      <c r="X16" t="s">
        <v>22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18.67244762</v>
      </c>
      <c r="H17">
        <v>0</v>
      </c>
      <c r="I17">
        <v>20.692423810000001</v>
      </c>
      <c r="J17">
        <v>19.58765</v>
      </c>
      <c r="K17">
        <v>15.198219050000001</v>
      </c>
      <c r="L17">
        <v>16.760416670000001</v>
      </c>
      <c r="M17">
        <v>27.816595240000002</v>
      </c>
      <c r="N17">
        <v>23.69544286</v>
      </c>
      <c r="O17">
        <v>19.62078571</v>
      </c>
      <c r="P17">
        <v>11.192154759999999</v>
      </c>
      <c r="Q17">
        <v>7.5668476189999998</v>
      </c>
      <c r="R17">
        <v>5.9931809520000003</v>
      </c>
      <c r="S17">
        <v>3297.3619050000002</v>
      </c>
      <c r="T17">
        <v>511.34642860000002</v>
      </c>
      <c r="U17">
        <v>91.463904760000005</v>
      </c>
      <c r="V17">
        <v>42.754904760000002</v>
      </c>
      <c r="W17">
        <v>34.77866667</v>
      </c>
      <c r="X17">
        <v>32.845547619999998</v>
      </c>
      <c r="Y17" s="1">
        <v>0.44846064814814812</v>
      </c>
      <c r="Z17" t="s">
        <v>27</v>
      </c>
      <c r="AA17" t="s">
        <v>30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20.006196429999999</v>
      </c>
      <c r="H18">
        <v>0</v>
      </c>
      <c r="I18">
        <v>21.727053569999999</v>
      </c>
      <c r="J18">
        <v>23.505178570000002</v>
      </c>
      <c r="K18">
        <v>17.912196430000002</v>
      </c>
      <c r="L18">
        <v>18.85546429</v>
      </c>
      <c r="M18">
        <v>27.568249999999999</v>
      </c>
      <c r="N18">
        <v>24.169357139999999</v>
      </c>
      <c r="O18">
        <v>19.62078571</v>
      </c>
      <c r="P18">
        <v>11.39201607</v>
      </c>
      <c r="Q18">
        <v>8.5127017859999992</v>
      </c>
      <c r="R18">
        <v>7.4914767859999998</v>
      </c>
      <c r="S18">
        <v>3298.4696429999999</v>
      </c>
      <c r="T18">
        <v>514.71053570000004</v>
      </c>
      <c r="U18">
        <v>92.527428569999998</v>
      </c>
      <c r="V18">
        <v>44.281874999999999</v>
      </c>
      <c r="W18">
        <v>34.321071430000003</v>
      </c>
      <c r="X18">
        <v>32.84555357</v>
      </c>
      <c r="Y18" s="1">
        <v>0.44849537037037041</v>
      </c>
      <c r="Z18" t="s">
        <v>27</v>
      </c>
      <c r="AA18" t="s">
        <v>30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20.806442860000001</v>
      </c>
      <c r="H19">
        <v>12.964577139999999</v>
      </c>
      <c r="I19">
        <v>21.10627143</v>
      </c>
      <c r="J19">
        <v>19.979399999999998</v>
      </c>
      <c r="K19">
        <v>15.63245714</v>
      </c>
      <c r="L19">
        <v>15.084371429999999</v>
      </c>
      <c r="M19">
        <v>27.419228570000001</v>
      </c>
      <c r="N19">
        <v>23.316314290000001</v>
      </c>
      <c r="O19">
        <v>19.130271430000001</v>
      </c>
      <c r="P19">
        <v>11.03226714</v>
      </c>
      <c r="Q19">
        <v>7.5668471430000004</v>
      </c>
      <c r="R19">
        <v>7.1918185709999998</v>
      </c>
      <c r="S19">
        <v>3296.4771430000001</v>
      </c>
      <c r="T19">
        <v>515.38328569999999</v>
      </c>
      <c r="U19">
        <v>91.889314290000002</v>
      </c>
      <c r="V19">
        <v>43.976471429999997</v>
      </c>
      <c r="W19">
        <v>34.046500000000002</v>
      </c>
      <c r="X19">
        <v>32.845542860000002</v>
      </c>
      <c r="Y19" s="1">
        <v>0.44854166666666667</v>
      </c>
      <c r="Z19" t="s">
        <v>27</v>
      </c>
      <c r="AA19" t="s">
        <v>30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21.339938100000001</v>
      </c>
      <c r="H20">
        <v>7.2025428570000001</v>
      </c>
      <c r="I20">
        <v>20.692423810000001</v>
      </c>
      <c r="J20">
        <v>21.546416669999999</v>
      </c>
      <c r="K20">
        <v>17.369392860000001</v>
      </c>
      <c r="L20">
        <v>16.760416670000001</v>
      </c>
      <c r="M20">
        <v>27.816595240000002</v>
      </c>
      <c r="N20">
        <v>22.747626189999998</v>
      </c>
      <c r="O20">
        <v>17.168188099999998</v>
      </c>
      <c r="P20">
        <v>10.39271667</v>
      </c>
      <c r="Q20">
        <v>7.5668476189999998</v>
      </c>
      <c r="R20">
        <v>5.9931809520000003</v>
      </c>
      <c r="S20">
        <v>3089.2</v>
      </c>
      <c r="T20">
        <v>500.13261899999998</v>
      </c>
      <c r="U20">
        <v>89.336833330000005</v>
      </c>
      <c r="V20">
        <v>40.718952379999998</v>
      </c>
      <c r="W20">
        <v>32.948214290000003</v>
      </c>
      <c r="X20">
        <v>29.717404760000001</v>
      </c>
      <c r="Y20" s="1">
        <v>0.45189814814814816</v>
      </c>
      <c r="Z20" t="s">
        <v>47</v>
      </c>
      <c r="AA20" t="s">
        <v>30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20.006196429999999</v>
      </c>
      <c r="H21">
        <v>5.4019071429999999</v>
      </c>
      <c r="I21">
        <v>21.727053569999999</v>
      </c>
      <c r="J21">
        <v>20.567035709999999</v>
      </c>
      <c r="K21">
        <v>16.28380714</v>
      </c>
      <c r="L21">
        <v>18.85546429</v>
      </c>
      <c r="M21">
        <v>27.568249999999999</v>
      </c>
      <c r="N21">
        <v>23.458482140000001</v>
      </c>
      <c r="O21">
        <v>17.781337499999999</v>
      </c>
      <c r="P21">
        <v>10.792435709999999</v>
      </c>
      <c r="Q21">
        <v>7.5668464289999999</v>
      </c>
      <c r="R21">
        <v>5.9931821430000003</v>
      </c>
      <c r="S21">
        <v>3085.880357</v>
      </c>
      <c r="T21">
        <v>501.25392859999999</v>
      </c>
      <c r="U21">
        <v>89.336821430000001</v>
      </c>
      <c r="V21">
        <v>39.700982140000001</v>
      </c>
      <c r="W21">
        <v>31.575375000000001</v>
      </c>
      <c r="X21">
        <v>29.326374999999999</v>
      </c>
      <c r="Y21" s="1">
        <v>0.45193287037037039</v>
      </c>
      <c r="Z21" t="s">
        <v>47</v>
      </c>
      <c r="AA21" t="s">
        <v>30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20.806442860000001</v>
      </c>
      <c r="H22">
        <v>0</v>
      </c>
      <c r="I22">
        <v>21.10627143</v>
      </c>
      <c r="J22">
        <v>21.154657140000001</v>
      </c>
      <c r="K22">
        <v>16.935157140000001</v>
      </c>
      <c r="L22">
        <v>18.436457140000002</v>
      </c>
      <c r="M22">
        <v>28.0153</v>
      </c>
      <c r="N22">
        <v>23.316314290000001</v>
      </c>
      <c r="O22">
        <v>17.658714289999999</v>
      </c>
      <c r="P22">
        <v>10.55260286</v>
      </c>
      <c r="Q22">
        <v>7.5668471430000004</v>
      </c>
      <c r="R22">
        <v>5.9931814289999998</v>
      </c>
      <c r="S22">
        <v>3082.558571</v>
      </c>
      <c r="T22">
        <v>501.92685710000001</v>
      </c>
      <c r="U22">
        <v>89.336828569999994</v>
      </c>
      <c r="V22">
        <v>40.31177143</v>
      </c>
      <c r="W22">
        <v>31.849942859999999</v>
      </c>
      <c r="X22">
        <v>30.03021429</v>
      </c>
      <c r="Y22" s="1">
        <v>0.45196759259259256</v>
      </c>
      <c r="Z22" t="s">
        <v>47</v>
      </c>
      <c r="AA22" t="s">
        <v>30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21.339938100000001</v>
      </c>
      <c r="H23">
        <v>0</v>
      </c>
      <c r="I23">
        <v>20.692423810000001</v>
      </c>
      <c r="J23">
        <v>21.546416669999999</v>
      </c>
      <c r="K23">
        <v>19.54056667</v>
      </c>
      <c r="L23">
        <v>22.347223809999999</v>
      </c>
      <c r="M23">
        <v>28.810047619999999</v>
      </c>
      <c r="N23">
        <v>24.643261899999999</v>
      </c>
      <c r="O23">
        <v>22.07338571</v>
      </c>
      <c r="P23">
        <v>11.991595240000001</v>
      </c>
      <c r="Q23">
        <v>7.5668476189999998</v>
      </c>
      <c r="R23">
        <v>5.9931809520000003</v>
      </c>
      <c r="S23">
        <v>3693.754762</v>
      </c>
      <c r="T23">
        <v>614.51261899999997</v>
      </c>
      <c r="U23">
        <v>95.718023810000005</v>
      </c>
      <c r="V23">
        <v>44.79085714</v>
      </c>
      <c r="W23">
        <v>32.948214290000003</v>
      </c>
      <c r="X23">
        <v>31.281476189999999</v>
      </c>
      <c r="Y23" s="1">
        <v>0.45508101851851851</v>
      </c>
      <c r="Z23" t="s">
        <v>48</v>
      </c>
      <c r="AA23" t="s">
        <v>30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22.006803569999999</v>
      </c>
      <c r="H24">
        <v>0</v>
      </c>
      <c r="I24">
        <v>20.175107140000001</v>
      </c>
      <c r="J24">
        <v>20.567035709999999</v>
      </c>
      <c r="K24">
        <v>19.54057143</v>
      </c>
      <c r="L24">
        <v>20.950517860000001</v>
      </c>
      <c r="M24">
        <v>29.05841071</v>
      </c>
      <c r="N24">
        <v>24.880214290000001</v>
      </c>
      <c r="O24">
        <v>22.073392859999998</v>
      </c>
      <c r="P24">
        <v>11.39201607</v>
      </c>
      <c r="Q24">
        <v>7.5668464289999999</v>
      </c>
      <c r="R24">
        <v>7.4914767859999998</v>
      </c>
      <c r="S24">
        <v>3692.0928570000001</v>
      </c>
      <c r="T24">
        <v>615.63410710000005</v>
      </c>
      <c r="U24">
        <v>95.718035709999995</v>
      </c>
      <c r="V24">
        <v>44.281874999999999</v>
      </c>
      <c r="W24">
        <v>32.948214290000003</v>
      </c>
      <c r="X24">
        <v>30.499428569999999</v>
      </c>
      <c r="Y24" s="1">
        <v>0.45511574074074074</v>
      </c>
      <c r="Z24" t="s">
        <v>48</v>
      </c>
      <c r="AA24" t="s">
        <v>30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22.406942860000001</v>
      </c>
      <c r="H25">
        <v>12.964577139999999</v>
      </c>
      <c r="I25">
        <v>19.86472857</v>
      </c>
      <c r="J25">
        <v>21.154657140000001</v>
      </c>
      <c r="K25">
        <v>18.237857139999999</v>
      </c>
      <c r="L25">
        <v>21.78854286</v>
      </c>
      <c r="M25">
        <v>29.207428570000001</v>
      </c>
      <c r="N25">
        <v>24.453700000000001</v>
      </c>
      <c r="O25">
        <v>17.658714289999999</v>
      </c>
      <c r="P25">
        <v>11.511931430000001</v>
      </c>
      <c r="Q25">
        <v>7.5668471430000004</v>
      </c>
      <c r="R25">
        <v>7.1918185709999998</v>
      </c>
      <c r="S25">
        <v>3691.097143</v>
      </c>
      <c r="T25">
        <v>616.3068571</v>
      </c>
      <c r="U25">
        <v>95.718042859999997</v>
      </c>
      <c r="V25">
        <v>43.976471429999997</v>
      </c>
      <c r="W25">
        <v>34.046500000000002</v>
      </c>
      <c r="X25">
        <v>30.968657140000001</v>
      </c>
      <c r="Y25" s="1">
        <v>0.45516203703703706</v>
      </c>
      <c r="Z25" t="s">
        <v>48</v>
      </c>
      <c r="AA25" t="s">
        <v>30</v>
      </c>
    </row>
    <row r="26" spans="1:27" x14ac:dyDescent="0.2">
      <c r="F26" t="s">
        <v>54</v>
      </c>
      <c r="G26">
        <f>AVERAGE(G17:G25)</f>
        <v>20.821260981111113</v>
      </c>
      <c r="H26">
        <f t="shared" ref="H26:W26" si="3">AVERAGE(H17:H25)</f>
        <v>4.2815115866666664</v>
      </c>
      <c r="I26">
        <f t="shared" si="3"/>
        <v>20.864861904444446</v>
      </c>
      <c r="J26">
        <f t="shared" si="3"/>
        <v>21.067605290000003</v>
      </c>
      <c r="K26">
        <f t="shared" si="3"/>
        <v>17.405580555555556</v>
      </c>
      <c r="L26">
        <f t="shared" si="3"/>
        <v>18.870986113333334</v>
      </c>
      <c r="M26">
        <f t="shared" si="3"/>
        <v>28.142233994444446</v>
      </c>
      <c r="N26">
        <f t="shared" si="3"/>
        <v>23.85341256666667</v>
      </c>
      <c r="O26">
        <f t="shared" si="3"/>
        <v>19.198397288888888</v>
      </c>
      <c r="P26">
        <f t="shared" si="3"/>
        <v>11.138859549999999</v>
      </c>
      <c r="Q26" s="2">
        <f t="shared" si="3"/>
        <v>7.6719421033333326</v>
      </c>
      <c r="R26" s="2">
        <f t="shared" si="3"/>
        <v>6.5924996824444442</v>
      </c>
      <c r="S26" s="2">
        <f t="shared" si="3"/>
        <v>3358.5435978888886</v>
      </c>
      <c r="T26">
        <f t="shared" si="3"/>
        <v>543.46747087777783</v>
      </c>
      <c r="U26" s="2">
        <f t="shared" si="3"/>
        <v>92.338359258888872</v>
      </c>
      <c r="V26">
        <f t="shared" si="3"/>
        <v>42.754906745555559</v>
      </c>
      <c r="W26">
        <f t="shared" si="3"/>
        <v>33.273633203333333</v>
      </c>
      <c r="X26">
        <f>AVERAGE(X17:X25)</f>
        <v>31.151133333333334</v>
      </c>
    </row>
    <row r="27" spans="1:27" x14ac:dyDescent="0.2">
      <c r="F27" t="s">
        <v>55</v>
      </c>
      <c r="G27">
        <f>STDEV(G17:G25)</f>
        <v>1.1404192550163186</v>
      </c>
      <c r="H27">
        <f t="shared" ref="H27:W27" si="4">STDEV(H17:H25)</f>
        <v>5.6151098834493993</v>
      </c>
      <c r="I27">
        <f t="shared" si="4"/>
        <v>0.629338846067095</v>
      </c>
      <c r="J27">
        <f t="shared" si="4"/>
        <v>1.1341868476031378</v>
      </c>
      <c r="K27">
        <f t="shared" si="4"/>
        <v>1.5637731012740028</v>
      </c>
      <c r="L27">
        <f t="shared" si="4"/>
        <v>2.4585964739080701</v>
      </c>
      <c r="M27">
        <f t="shared" si="4"/>
        <v>0.69190315684960324</v>
      </c>
      <c r="N27">
        <f t="shared" si="4"/>
        <v>0.71754676006112916</v>
      </c>
      <c r="O27">
        <f t="shared" si="4"/>
        <v>1.8629170108571651</v>
      </c>
      <c r="P27">
        <f t="shared" si="4"/>
        <v>0.50363120609565093</v>
      </c>
      <c r="Q27" s="2">
        <f t="shared" si="4"/>
        <v>0.31528488100033653</v>
      </c>
      <c r="R27" s="2">
        <f t="shared" si="4"/>
        <v>0.71855746375771046</v>
      </c>
      <c r="S27" s="2">
        <f t="shared" si="4"/>
        <v>266.57005864080713</v>
      </c>
      <c r="T27">
        <f t="shared" si="4"/>
        <v>54.306965376735626</v>
      </c>
      <c r="U27" s="2">
        <f t="shared" si="4"/>
        <v>2.7905250314983743</v>
      </c>
      <c r="V27">
        <f t="shared" si="4"/>
        <v>1.9758945603993359</v>
      </c>
      <c r="W27">
        <f t="shared" si="4"/>
        <v>1.1059818189963375</v>
      </c>
      <c r="X27">
        <f>STDEV(X17:X25)</f>
        <v>1.4022263269566362</v>
      </c>
    </row>
    <row r="28" spans="1:27" x14ac:dyDescent="0.2">
      <c r="F28" t="s">
        <v>56</v>
      </c>
      <c r="G28">
        <f>G27*100/G26</f>
        <v>5.4771863051469269</v>
      </c>
      <c r="H28">
        <f t="shared" ref="H28:W28" si="5">H27*100/H26</f>
        <v>131.14783808914072</v>
      </c>
      <c r="I28">
        <f t="shared" si="5"/>
        <v>3.0162617368343994</v>
      </c>
      <c r="J28">
        <f t="shared" si="5"/>
        <v>5.3835584632938493</v>
      </c>
      <c r="K28">
        <f t="shared" si="5"/>
        <v>8.9843202660360202</v>
      </c>
      <c r="L28">
        <f t="shared" si="5"/>
        <v>13.028447263659125</v>
      </c>
      <c r="M28">
        <f t="shared" si="5"/>
        <v>2.4585935750025807</v>
      </c>
      <c r="N28">
        <f t="shared" si="5"/>
        <v>3.008151383185508</v>
      </c>
      <c r="O28">
        <f t="shared" si="5"/>
        <v>9.7035027602816211</v>
      </c>
      <c r="P28">
        <f t="shared" si="5"/>
        <v>4.5213893202886375</v>
      </c>
      <c r="Q28" s="2">
        <f t="shared" si="5"/>
        <v>4.1095836849883218</v>
      </c>
      <c r="R28" s="2">
        <f t="shared" si="5"/>
        <v>10.899620756466618</v>
      </c>
      <c r="S28" s="2">
        <f t="shared" si="5"/>
        <v>7.9370730458395</v>
      </c>
      <c r="T28">
        <f t="shared" si="5"/>
        <v>9.992680019840396</v>
      </c>
      <c r="U28" s="2">
        <f t="shared" si="5"/>
        <v>3.0220647777318468</v>
      </c>
      <c r="V28">
        <f t="shared" si="5"/>
        <v>4.6214451411585253</v>
      </c>
      <c r="W28">
        <f t="shared" si="5"/>
        <v>3.3238985722951981</v>
      </c>
      <c r="X28">
        <f>X27*100/X26</f>
        <v>4.501365365914892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s="2" t="s">
        <v>15</v>
      </c>
      <c r="R30" s="2" t="s">
        <v>16</v>
      </c>
      <c r="S30" s="2" t="s">
        <v>17</v>
      </c>
      <c r="T30" t="s">
        <v>18</v>
      </c>
      <c r="U30" s="2" t="s">
        <v>19</v>
      </c>
      <c r="V30" t="s">
        <v>20</v>
      </c>
      <c r="W30" t="s">
        <v>21</v>
      </c>
      <c r="X30" t="s">
        <v>22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16.00495476</v>
      </c>
      <c r="H31">
        <v>19.206780949999999</v>
      </c>
      <c r="I31">
        <v>31.03864286</v>
      </c>
      <c r="J31">
        <v>25.463952379999998</v>
      </c>
      <c r="K31">
        <v>15.198219050000001</v>
      </c>
      <c r="L31">
        <v>13.96701429</v>
      </c>
      <c r="M31">
        <v>24.8362619</v>
      </c>
      <c r="N31">
        <v>20.851990480000001</v>
      </c>
      <c r="O31">
        <v>15.53312143</v>
      </c>
      <c r="P31">
        <v>11.991595240000001</v>
      </c>
      <c r="Q31">
        <v>7.5668476189999998</v>
      </c>
      <c r="R31">
        <v>5.9931809520000003</v>
      </c>
      <c r="S31">
        <v>2695.0238100000001</v>
      </c>
      <c r="T31">
        <v>423.87928570000003</v>
      </c>
      <c r="U31">
        <v>85.082690479999997</v>
      </c>
      <c r="V31">
        <v>40.718952379999998</v>
      </c>
      <c r="W31">
        <v>31.117761900000001</v>
      </c>
      <c r="X31">
        <v>28.153333329999999</v>
      </c>
      <c r="Y31" s="1">
        <v>0.45916666666666667</v>
      </c>
      <c r="Z31" t="s">
        <v>27</v>
      </c>
      <c r="AA31" t="s">
        <v>30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16.004953570000001</v>
      </c>
      <c r="H32">
        <v>10.80381429</v>
      </c>
      <c r="I32">
        <v>34.142499999999998</v>
      </c>
      <c r="J32">
        <v>27.91241071</v>
      </c>
      <c r="K32">
        <v>17.912196430000002</v>
      </c>
      <c r="L32">
        <v>16.76041786</v>
      </c>
      <c r="M32">
        <v>21.607535710000001</v>
      </c>
      <c r="N32">
        <v>20.615035710000001</v>
      </c>
      <c r="O32">
        <v>15.32873929</v>
      </c>
      <c r="P32">
        <v>11.991594640000001</v>
      </c>
      <c r="Q32">
        <v>8.5127017859999992</v>
      </c>
      <c r="R32">
        <v>5.9931821430000003</v>
      </c>
      <c r="S32">
        <v>2693.9160710000001</v>
      </c>
      <c r="T32">
        <v>425.56124999999997</v>
      </c>
      <c r="U32">
        <v>86.146232139999995</v>
      </c>
      <c r="V32">
        <v>39.700982140000001</v>
      </c>
      <c r="W32">
        <v>31.575375000000001</v>
      </c>
      <c r="X32">
        <v>28.153321429999998</v>
      </c>
      <c r="Y32" s="1">
        <v>0.4592013888888889</v>
      </c>
      <c r="Z32" t="s">
        <v>27</v>
      </c>
      <c r="AA32" t="s">
        <v>30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17.60544286</v>
      </c>
      <c r="H33">
        <v>1.4405085710000001</v>
      </c>
      <c r="I33">
        <v>33.521728570000001</v>
      </c>
      <c r="J33">
        <v>27.030957140000002</v>
      </c>
      <c r="K33">
        <v>16.935157140000001</v>
      </c>
      <c r="L33">
        <v>15.084371429999999</v>
      </c>
      <c r="M33">
        <v>24.438871429999999</v>
      </c>
      <c r="N33">
        <v>21.61024286</v>
      </c>
      <c r="O33">
        <v>15.69662857</v>
      </c>
      <c r="P33">
        <v>11.99159429</v>
      </c>
      <c r="Q33">
        <v>8.3235314290000009</v>
      </c>
      <c r="R33">
        <v>5.9931814289999998</v>
      </c>
      <c r="S33">
        <v>2693.2514289999999</v>
      </c>
      <c r="T33">
        <v>426.57042860000001</v>
      </c>
      <c r="U33">
        <v>85.508114289999995</v>
      </c>
      <c r="V33">
        <v>40.31177143</v>
      </c>
      <c r="W33">
        <v>31.849942859999999</v>
      </c>
      <c r="X33">
        <v>29.091771430000001</v>
      </c>
      <c r="Y33" s="1">
        <v>0.45923611111111112</v>
      </c>
      <c r="Z33" t="s">
        <v>27</v>
      </c>
      <c r="AA33" t="s">
        <v>30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18.67244762</v>
      </c>
      <c r="H34">
        <v>0</v>
      </c>
      <c r="I34">
        <v>31.03864286</v>
      </c>
      <c r="J34">
        <v>25.463952379999998</v>
      </c>
      <c r="K34">
        <v>19.54056667</v>
      </c>
      <c r="L34">
        <v>16.760416670000001</v>
      </c>
      <c r="M34">
        <v>27.816595240000002</v>
      </c>
      <c r="N34">
        <v>24.643261899999999</v>
      </c>
      <c r="O34">
        <v>20.43831905</v>
      </c>
      <c r="P34">
        <v>13.590473810000001</v>
      </c>
      <c r="Q34">
        <v>8.8279880950000003</v>
      </c>
      <c r="R34">
        <v>7.9909095240000001</v>
      </c>
      <c r="S34">
        <v>3230.9285709999999</v>
      </c>
      <c r="T34">
        <v>538.25928569999996</v>
      </c>
      <c r="U34">
        <v>93.590952380000004</v>
      </c>
      <c r="V34">
        <v>44.79085714</v>
      </c>
      <c r="W34">
        <v>32.948214290000003</v>
      </c>
      <c r="X34">
        <v>29.717404760000001</v>
      </c>
      <c r="Y34" s="1">
        <v>0.46265046296296292</v>
      </c>
      <c r="Z34" t="s">
        <v>47</v>
      </c>
      <c r="AA34" t="s">
        <v>30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18.00557143</v>
      </c>
      <c r="H35">
        <v>10.80381429</v>
      </c>
      <c r="I35">
        <v>31.03864286</v>
      </c>
      <c r="J35">
        <v>26.443321430000001</v>
      </c>
      <c r="K35">
        <v>19.54057143</v>
      </c>
      <c r="L35">
        <v>16.76041786</v>
      </c>
      <c r="M35">
        <v>28.313321429999998</v>
      </c>
      <c r="N35">
        <v>25.59107143</v>
      </c>
      <c r="O35">
        <v>20.23392857</v>
      </c>
      <c r="P35">
        <v>13.19075357</v>
      </c>
      <c r="Q35">
        <v>8.5127017859999992</v>
      </c>
      <c r="R35">
        <v>7.4914767859999998</v>
      </c>
      <c r="S35">
        <v>3227.0535709999999</v>
      </c>
      <c r="T35">
        <v>541.6233929</v>
      </c>
      <c r="U35">
        <v>94.122732139999997</v>
      </c>
      <c r="V35">
        <v>44.281874999999999</v>
      </c>
      <c r="W35">
        <v>34.321071430000003</v>
      </c>
      <c r="X35">
        <v>29.326374999999999</v>
      </c>
      <c r="Y35" s="1">
        <v>0.4626851851851852</v>
      </c>
      <c r="Z35" t="s">
        <v>47</v>
      </c>
      <c r="AA35" t="s">
        <v>30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19.20594286</v>
      </c>
      <c r="H36">
        <v>1.4405085710000001</v>
      </c>
      <c r="I36">
        <v>31.03862857</v>
      </c>
      <c r="J36">
        <v>25.855699999999999</v>
      </c>
      <c r="K36">
        <v>18.237857139999999</v>
      </c>
      <c r="L36">
        <v>16.76041429</v>
      </c>
      <c r="M36">
        <v>28.611357139999999</v>
      </c>
      <c r="N36">
        <v>25.022385709999998</v>
      </c>
      <c r="O36">
        <v>20.601828569999999</v>
      </c>
      <c r="P36">
        <v>13.430585710000001</v>
      </c>
      <c r="Q36">
        <v>9.0802157139999995</v>
      </c>
      <c r="R36">
        <v>7.1918185709999998</v>
      </c>
      <c r="S36">
        <v>3223.3985710000002</v>
      </c>
      <c r="T36">
        <v>542.29614289999995</v>
      </c>
      <c r="U36">
        <v>94.441785710000005</v>
      </c>
      <c r="V36">
        <v>45.198042860000001</v>
      </c>
      <c r="W36">
        <v>34.046500000000002</v>
      </c>
      <c r="X36">
        <v>30.03021429</v>
      </c>
      <c r="Y36" s="1">
        <v>0.46271990740740737</v>
      </c>
      <c r="Z36" t="s">
        <v>47</v>
      </c>
      <c r="AA36" t="s">
        <v>30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18.67244762</v>
      </c>
      <c r="H37">
        <v>0</v>
      </c>
      <c r="I37">
        <v>28.96940476</v>
      </c>
      <c r="J37">
        <v>25.463952379999998</v>
      </c>
      <c r="K37">
        <v>17.369392860000001</v>
      </c>
      <c r="L37">
        <v>19.553821429999999</v>
      </c>
      <c r="M37">
        <v>26.823142860000001</v>
      </c>
      <c r="N37">
        <v>22.747626189999998</v>
      </c>
      <c r="O37">
        <v>20.43831905</v>
      </c>
      <c r="P37">
        <v>12.791033329999999</v>
      </c>
      <c r="Q37">
        <v>7.5668476189999998</v>
      </c>
      <c r="R37">
        <v>5.9931809520000003</v>
      </c>
      <c r="S37">
        <v>3423.5880950000001</v>
      </c>
      <c r="T37">
        <v>562.92952379999997</v>
      </c>
      <c r="U37">
        <v>93.590952380000004</v>
      </c>
      <c r="V37">
        <v>42.754904760000002</v>
      </c>
      <c r="W37">
        <v>32.948214290000003</v>
      </c>
      <c r="X37">
        <v>28.153333329999999</v>
      </c>
      <c r="Y37" s="1">
        <v>0.465787037037037</v>
      </c>
      <c r="Z37" t="s">
        <v>48</v>
      </c>
      <c r="AA37" t="s">
        <v>30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18.00557143</v>
      </c>
      <c r="H38">
        <v>0</v>
      </c>
      <c r="I38">
        <v>29.486696429999999</v>
      </c>
      <c r="J38">
        <v>26.443321430000001</v>
      </c>
      <c r="K38">
        <v>17.912196430000002</v>
      </c>
      <c r="L38">
        <v>18.85546429</v>
      </c>
      <c r="M38">
        <v>27.568249999999999</v>
      </c>
      <c r="N38">
        <v>22.747624999999999</v>
      </c>
      <c r="O38">
        <v>20.23392857</v>
      </c>
      <c r="P38">
        <v>12.591175</v>
      </c>
      <c r="Q38">
        <v>7.5668464289999999</v>
      </c>
      <c r="R38">
        <v>7.4914767859999998</v>
      </c>
      <c r="S38">
        <v>3421.3732140000002</v>
      </c>
      <c r="T38">
        <v>565.17214290000004</v>
      </c>
      <c r="U38">
        <v>92.527428569999998</v>
      </c>
      <c r="V38">
        <v>42.754910709999997</v>
      </c>
      <c r="W38">
        <v>32.948214290000003</v>
      </c>
      <c r="X38">
        <v>29.326374999999999</v>
      </c>
      <c r="Y38" s="1">
        <v>0.46582175925925928</v>
      </c>
      <c r="Z38" t="s">
        <v>48</v>
      </c>
      <c r="AA38" t="s">
        <v>30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17.60544286</v>
      </c>
      <c r="H39">
        <v>12.964577139999999</v>
      </c>
      <c r="I39">
        <v>29.797085710000001</v>
      </c>
      <c r="J39">
        <v>25.855699999999999</v>
      </c>
      <c r="K39">
        <v>18.237857139999999</v>
      </c>
      <c r="L39">
        <v>20.112500000000001</v>
      </c>
      <c r="M39">
        <v>26.823157139999999</v>
      </c>
      <c r="N39">
        <v>22.74762857</v>
      </c>
      <c r="O39">
        <v>20.111314289999999</v>
      </c>
      <c r="P39">
        <v>12.950921429999999</v>
      </c>
      <c r="Q39">
        <v>7.5668471430000004</v>
      </c>
      <c r="R39">
        <v>7.1918185709999998</v>
      </c>
      <c r="S39">
        <v>3417.3871429999999</v>
      </c>
      <c r="T39">
        <v>565.17228569999997</v>
      </c>
      <c r="U39">
        <v>93.165557140000004</v>
      </c>
      <c r="V39">
        <v>42.754899999999999</v>
      </c>
      <c r="W39">
        <v>31.849942859999999</v>
      </c>
      <c r="X39">
        <v>29.091771430000001</v>
      </c>
      <c r="Y39" s="1">
        <v>0.4658680555555556</v>
      </c>
      <c r="Z39" t="s">
        <v>48</v>
      </c>
      <c r="AA39" t="s">
        <v>30</v>
      </c>
    </row>
    <row r="40" spans="1:27" x14ac:dyDescent="0.2">
      <c r="F40" t="s">
        <v>54</v>
      </c>
      <c r="G40">
        <f>AVERAGE(G31:G39)</f>
        <v>17.753641667777778</v>
      </c>
      <c r="H40">
        <f t="shared" ref="H40:X40" si="6">AVERAGE(H31:H39)</f>
        <v>6.2955559791111106</v>
      </c>
      <c r="I40">
        <f t="shared" si="6"/>
        <v>31.119108068888888</v>
      </c>
      <c r="J40">
        <f t="shared" si="6"/>
        <v>26.214807538888888</v>
      </c>
      <c r="K40">
        <f t="shared" si="6"/>
        <v>17.876001587777779</v>
      </c>
      <c r="L40">
        <f t="shared" si="6"/>
        <v>17.17942645777778</v>
      </c>
      <c r="M40">
        <f t="shared" si="6"/>
        <v>26.315388094444444</v>
      </c>
      <c r="N40">
        <f t="shared" si="6"/>
        <v>22.952985316666666</v>
      </c>
      <c r="O40">
        <f t="shared" si="6"/>
        <v>18.735125265555553</v>
      </c>
      <c r="P40">
        <f t="shared" si="6"/>
        <v>12.724414113333333</v>
      </c>
      <c r="Q40" s="2">
        <f t="shared" si="6"/>
        <v>8.169391957777778</v>
      </c>
      <c r="R40" s="2">
        <f t="shared" si="6"/>
        <v>6.8144695237777775</v>
      </c>
      <c r="S40" s="2">
        <f t="shared" si="6"/>
        <v>3113.9911638888889</v>
      </c>
      <c r="T40">
        <f t="shared" si="6"/>
        <v>510.16263757777779</v>
      </c>
      <c r="U40" s="2">
        <f t="shared" si="6"/>
        <v>90.908493914444449</v>
      </c>
      <c r="V40">
        <f t="shared" si="6"/>
        <v>42.585244046666666</v>
      </c>
      <c r="W40">
        <f t="shared" si="6"/>
        <v>32.622804102222219</v>
      </c>
      <c r="X40">
        <f t="shared" si="6"/>
        <v>29.004877777777779</v>
      </c>
    </row>
    <row r="41" spans="1:27" x14ac:dyDescent="0.2">
      <c r="F41" t="s">
        <v>55</v>
      </c>
      <c r="G41">
        <f>STDEV(G31:G39)</f>
        <v>1.1227347447633902</v>
      </c>
      <c r="H41">
        <f t="shared" ref="H41:X41" si="7">STDEV(H31:H39)</f>
        <v>7.2272868821662932</v>
      </c>
      <c r="I41">
        <f t="shared" si="7"/>
        <v>1.731080592186679</v>
      </c>
      <c r="J41">
        <f t="shared" si="7"/>
        <v>0.83678407853263337</v>
      </c>
      <c r="K41">
        <f t="shared" si="7"/>
        <v>1.328459101964883</v>
      </c>
      <c r="L41">
        <f t="shared" si="7"/>
        <v>2.0143516021714247</v>
      </c>
      <c r="M41">
        <f t="shared" si="7"/>
        <v>2.2769262391997414</v>
      </c>
      <c r="N41">
        <f t="shared" si="7"/>
        <v>1.7996045695294984</v>
      </c>
      <c r="O41">
        <f t="shared" si="7"/>
        <v>2.4176898692158044</v>
      </c>
      <c r="P41">
        <f t="shared" si="7"/>
        <v>0.62757263841609545</v>
      </c>
      <c r="Q41" s="2">
        <f t="shared" si="7"/>
        <v>0.60982290136270056</v>
      </c>
      <c r="R41" s="2">
        <f t="shared" si="7"/>
        <v>0.8126753872179886</v>
      </c>
      <c r="S41" s="2">
        <f t="shared" si="7"/>
        <v>325.92736964003211</v>
      </c>
      <c r="T41">
        <f t="shared" si="7"/>
        <v>64.457430974336702</v>
      </c>
      <c r="U41" s="2">
        <f t="shared" si="7"/>
        <v>4.0420470045877197</v>
      </c>
      <c r="V41">
        <f t="shared" si="7"/>
        <v>1.9883110639150579</v>
      </c>
      <c r="W41">
        <f t="shared" si="7"/>
        <v>1.1059829367459739</v>
      </c>
      <c r="X41">
        <f t="shared" si="7"/>
        <v>0.70322788905872613</v>
      </c>
    </row>
    <row r="42" spans="1:27" x14ac:dyDescent="0.2">
      <c r="F42" t="s">
        <v>56</v>
      </c>
      <c r="G42">
        <f>G41*100/G40</f>
        <v>6.3239687145489336</v>
      </c>
      <c r="H42">
        <f t="shared" ref="H42:X42" si="8">H41*100/H40</f>
        <v>114.79981920813189</v>
      </c>
      <c r="I42">
        <f t="shared" si="8"/>
        <v>5.5627577382827207</v>
      </c>
      <c r="J42">
        <f t="shared" si="8"/>
        <v>3.1920283118283019</v>
      </c>
      <c r="K42">
        <f t="shared" si="8"/>
        <v>7.4315226223361943</v>
      </c>
      <c r="L42">
        <f t="shared" si="8"/>
        <v>11.725371665475196</v>
      </c>
      <c r="M42">
        <f t="shared" si="8"/>
        <v>8.6524516797091557</v>
      </c>
      <c r="N42">
        <f t="shared" si="8"/>
        <v>7.8403943744205078</v>
      </c>
      <c r="O42">
        <f t="shared" si="8"/>
        <v>12.904583422565725</v>
      </c>
      <c r="P42">
        <f t="shared" si="8"/>
        <v>4.932035635011994</v>
      </c>
      <c r="Q42" s="2">
        <f t="shared" si="8"/>
        <v>7.4647281525292781</v>
      </c>
      <c r="R42" s="2">
        <f t="shared" si="8"/>
        <v>11.925732214111671</v>
      </c>
      <c r="S42" s="2">
        <f t="shared" si="8"/>
        <v>10.466547671028062</v>
      </c>
      <c r="T42">
        <f t="shared" si="8"/>
        <v>12.634682790644332</v>
      </c>
      <c r="U42" s="2">
        <f t="shared" si="8"/>
        <v>4.4462809035113482</v>
      </c>
      <c r="V42">
        <f t="shared" si="8"/>
        <v>4.6690141348871563</v>
      </c>
      <c r="W42">
        <f t="shared" si="8"/>
        <v>3.390214198878863</v>
      </c>
      <c r="X42">
        <f t="shared" si="8"/>
        <v>2.4245159536493803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s="2" t="s">
        <v>15</v>
      </c>
      <c r="R44" s="2" t="s">
        <v>16</v>
      </c>
      <c r="S44" s="2" t="s">
        <v>17</v>
      </c>
      <c r="T44" t="s">
        <v>18</v>
      </c>
      <c r="U44" s="2" t="s">
        <v>19</v>
      </c>
      <c r="V44" t="s">
        <v>20</v>
      </c>
      <c r="W44" t="s">
        <v>21</v>
      </c>
      <c r="X44" t="s">
        <v>22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16.00495476</v>
      </c>
      <c r="H45">
        <v>19.206780949999999</v>
      </c>
      <c r="I45">
        <v>35.177119050000002</v>
      </c>
      <c r="J45">
        <v>29.381476190000001</v>
      </c>
      <c r="K45">
        <v>17.369392860000001</v>
      </c>
      <c r="L45">
        <v>16.760416670000001</v>
      </c>
      <c r="M45">
        <v>26.823142860000001</v>
      </c>
      <c r="N45">
        <v>22.747626189999998</v>
      </c>
      <c r="O45">
        <v>17.985721430000002</v>
      </c>
      <c r="P45">
        <v>14.38991429</v>
      </c>
      <c r="Q45">
        <v>10.08912857</v>
      </c>
      <c r="R45">
        <v>7.9909095240000001</v>
      </c>
      <c r="S45">
        <v>2858.8952380000001</v>
      </c>
      <c r="T45">
        <v>464.2485714</v>
      </c>
      <c r="U45">
        <v>95.718023810000005</v>
      </c>
      <c r="V45">
        <v>42.754904760000002</v>
      </c>
      <c r="W45">
        <v>34.77866667</v>
      </c>
      <c r="X45">
        <v>32.845547619999998</v>
      </c>
      <c r="Y45" s="1">
        <v>0.46965277777777775</v>
      </c>
      <c r="Z45" t="s">
        <v>27</v>
      </c>
      <c r="AA45" t="s">
        <v>30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18.00557143</v>
      </c>
      <c r="H46">
        <v>1.800635714</v>
      </c>
      <c r="I46">
        <v>34.142499999999998</v>
      </c>
      <c r="J46">
        <v>27.91241071</v>
      </c>
      <c r="K46">
        <v>17.912196430000002</v>
      </c>
      <c r="L46">
        <v>16.76041786</v>
      </c>
      <c r="M46">
        <v>26.82316071</v>
      </c>
      <c r="N46">
        <v>22.747624999999999</v>
      </c>
      <c r="O46">
        <v>17.781337499999999</v>
      </c>
      <c r="P46">
        <v>14.38991429</v>
      </c>
      <c r="Q46">
        <v>9.4585589290000005</v>
      </c>
      <c r="R46">
        <v>7.4914767859999998</v>
      </c>
      <c r="S46">
        <v>2853.358929</v>
      </c>
      <c r="T46">
        <v>464.2485714</v>
      </c>
      <c r="U46">
        <v>94.122732139999997</v>
      </c>
      <c r="V46">
        <v>42.754910709999997</v>
      </c>
      <c r="W46">
        <v>34.321071430000003</v>
      </c>
      <c r="X46">
        <v>32.84555357</v>
      </c>
      <c r="Y46" s="1">
        <v>0.46968750000000004</v>
      </c>
      <c r="Z46" t="s">
        <v>27</v>
      </c>
      <c r="AA46" t="s">
        <v>30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17.60544286</v>
      </c>
      <c r="H47">
        <v>2.8810171429999998</v>
      </c>
      <c r="I47">
        <v>33.521728570000001</v>
      </c>
      <c r="J47">
        <v>28.206214289999998</v>
      </c>
      <c r="K47">
        <v>18.237857139999999</v>
      </c>
      <c r="L47">
        <v>16.76041429</v>
      </c>
      <c r="M47">
        <v>26.227085710000001</v>
      </c>
      <c r="N47">
        <v>22.74762857</v>
      </c>
      <c r="O47">
        <v>17.658714289999999</v>
      </c>
      <c r="P47">
        <v>13.91025</v>
      </c>
      <c r="Q47">
        <v>9.0802157139999995</v>
      </c>
      <c r="R47">
        <v>7.1918185709999998</v>
      </c>
      <c r="S47">
        <v>2851.365714</v>
      </c>
      <c r="T47">
        <v>465.5942857</v>
      </c>
      <c r="U47">
        <v>94.441785710000005</v>
      </c>
      <c r="V47">
        <v>41.533342859999998</v>
      </c>
      <c r="W47">
        <v>34.046500000000002</v>
      </c>
      <c r="X47">
        <v>31.9071</v>
      </c>
      <c r="Y47" s="1">
        <v>0.46973379629629625</v>
      </c>
      <c r="Z47" t="s">
        <v>27</v>
      </c>
      <c r="AA47" t="s">
        <v>30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18.67244762</v>
      </c>
      <c r="H48">
        <v>0</v>
      </c>
      <c r="I48">
        <v>33.107880950000002</v>
      </c>
      <c r="J48">
        <v>29.381476190000001</v>
      </c>
      <c r="K48">
        <v>19.54056667</v>
      </c>
      <c r="L48">
        <v>19.553821429999999</v>
      </c>
      <c r="M48">
        <v>27.816595240000002</v>
      </c>
      <c r="N48">
        <v>24.643261899999999</v>
      </c>
      <c r="O48">
        <v>22.07338571</v>
      </c>
      <c r="P48">
        <v>13.590473810000001</v>
      </c>
      <c r="Q48">
        <v>8.8279880950000003</v>
      </c>
      <c r="R48">
        <v>7.9909095240000001</v>
      </c>
      <c r="S48">
        <v>3622.890476</v>
      </c>
      <c r="T48">
        <v>612.27</v>
      </c>
      <c r="U48">
        <v>97.845095240000006</v>
      </c>
      <c r="V48">
        <v>46.826809519999998</v>
      </c>
      <c r="W48">
        <v>34.77866667</v>
      </c>
      <c r="X48">
        <v>31.281476189999999</v>
      </c>
      <c r="Y48" s="1">
        <v>0.47336805555555556</v>
      </c>
      <c r="Z48" t="s">
        <v>47</v>
      </c>
      <c r="AA48" t="s">
        <v>30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20.006196429999999</v>
      </c>
      <c r="H49">
        <v>0</v>
      </c>
      <c r="I49">
        <v>32.590571429999997</v>
      </c>
      <c r="J49">
        <v>27.91241071</v>
      </c>
      <c r="K49">
        <v>21.168946429999998</v>
      </c>
      <c r="L49">
        <v>18.85546429</v>
      </c>
      <c r="M49">
        <v>27.568249999999999</v>
      </c>
      <c r="N49">
        <v>24.880214290000001</v>
      </c>
      <c r="O49">
        <v>22.073392859999998</v>
      </c>
      <c r="P49">
        <v>13.19075357</v>
      </c>
      <c r="Q49">
        <v>9.4585589290000005</v>
      </c>
      <c r="R49">
        <v>7.4914767859999998</v>
      </c>
      <c r="S49">
        <v>3619.016071</v>
      </c>
      <c r="T49">
        <v>613.95196429999999</v>
      </c>
      <c r="U49">
        <v>98.90864286</v>
      </c>
      <c r="V49">
        <v>47.335785710000003</v>
      </c>
      <c r="W49">
        <v>34.321071430000003</v>
      </c>
      <c r="X49">
        <v>30.499428569999999</v>
      </c>
      <c r="Y49" s="1">
        <v>0.47340277777777778</v>
      </c>
      <c r="Z49" t="s">
        <v>47</v>
      </c>
      <c r="AA49" t="s">
        <v>30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19.20594286</v>
      </c>
      <c r="H50">
        <v>12.964577139999999</v>
      </c>
      <c r="I50">
        <v>32.280185709999998</v>
      </c>
      <c r="J50">
        <v>28.206214289999998</v>
      </c>
      <c r="K50">
        <v>20.843271430000001</v>
      </c>
      <c r="L50">
        <v>18.436457140000002</v>
      </c>
      <c r="M50">
        <v>28.0153</v>
      </c>
      <c r="N50">
        <v>25.022385709999998</v>
      </c>
      <c r="O50">
        <v>22.07338571</v>
      </c>
      <c r="P50">
        <v>13.430585710000001</v>
      </c>
      <c r="Q50">
        <v>9.0802157139999995</v>
      </c>
      <c r="R50">
        <v>8.3904542860000006</v>
      </c>
      <c r="S50">
        <v>3618.02</v>
      </c>
      <c r="T50">
        <v>616.3068571</v>
      </c>
      <c r="U50">
        <v>107.2042</v>
      </c>
      <c r="V50">
        <v>47.641185710000002</v>
      </c>
      <c r="W50">
        <v>35.144771429999999</v>
      </c>
      <c r="X50">
        <v>30.968657140000001</v>
      </c>
      <c r="Y50" s="1">
        <v>0.47344907407407405</v>
      </c>
      <c r="Z50" t="s">
        <v>47</v>
      </c>
      <c r="AA50" t="s">
        <v>30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18.67244762</v>
      </c>
      <c r="H51">
        <v>16.805933329999998</v>
      </c>
      <c r="I51">
        <v>33.107880950000002</v>
      </c>
      <c r="J51">
        <v>25.463952379999998</v>
      </c>
      <c r="K51">
        <v>17.369392860000001</v>
      </c>
      <c r="L51">
        <v>13.96701429</v>
      </c>
      <c r="M51">
        <v>26.823142860000001</v>
      </c>
      <c r="N51">
        <v>24.643261899999999</v>
      </c>
      <c r="O51">
        <v>19.62078571</v>
      </c>
      <c r="P51">
        <v>13.590473810000001</v>
      </c>
      <c r="Q51">
        <v>8.8279880950000003</v>
      </c>
      <c r="R51">
        <v>7.9909095240000001</v>
      </c>
      <c r="S51">
        <v>3146.7785709999998</v>
      </c>
      <c r="T51">
        <v>527.04547620000005</v>
      </c>
      <c r="U51">
        <v>95.718023810000005</v>
      </c>
      <c r="V51">
        <v>44.79085714</v>
      </c>
      <c r="W51">
        <v>34.77866667</v>
      </c>
      <c r="X51">
        <v>31.281476189999999</v>
      </c>
      <c r="Y51" s="1">
        <v>0.47658564814814813</v>
      </c>
      <c r="Z51" t="s">
        <v>48</v>
      </c>
      <c r="AA51" t="s">
        <v>30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18.00557143</v>
      </c>
      <c r="H52">
        <v>0</v>
      </c>
      <c r="I52">
        <v>32.590571429999997</v>
      </c>
      <c r="J52">
        <v>26.443321430000001</v>
      </c>
      <c r="K52">
        <v>17.912196430000002</v>
      </c>
      <c r="L52">
        <v>14.665366069999999</v>
      </c>
      <c r="M52">
        <v>26.82316071</v>
      </c>
      <c r="N52">
        <v>24.880214290000001</v>
      </c>
      <c r="O52">
        <v>20.23392857</v>
      </c>
      <c r="P52">
        <v>13.790333929999999</v>
      </c>
      <c r="Q52">
        <v>9.4585589290000005</v>
      </c>
      <c r="R52">
        <v>7.4914767859999998</v>
      </c>
      <c r="S52">
        <v>3147.3321430000001</v>
      </c>
      <c r="T52">
        <v>529.84910709999997</v>
      </c>
      <c r="U52">
        <v>95.718035709999995</v>
      </c>
      <c r="V52">
        <v>45.808839290000002</v>
      </c>
      <c r="W52">
        <v>34.321071430000003</v>
      </c>
      <c r="X52">
        <v>30.499428569999999</v>
      </c>
      <c r="Y52" s="1">
        <v>0.47662037037037036</v>
      </c>
      <c r="Z52" t="s">
        <v>48</v>
      </c>
      <c r="AA52" t="s">
        <v>30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17.60544286</v>
      </c>
      <c r="H53">
        <v>0</v>
      </c>
      <c r="I53">
        <v>31.03862857</v>
      </c>
      <c r="J53">
        <v>24.680442859999999</v>
      </c>
      <c r="K53">
        <v>16.935157140000001</v>
      </c>
      <c r="L53">
        <v>15.084371429999999</v>
      </c>
      <c r="M53">
        <v>26.823157139999999</v>
      </c>
      <c r="N53">
        <v>24.453700000000001</v>
      </c>
      <c r="O53">
        <v>19.130271430000001</v>
      </c>
      <c r="P53">
        <v>13.430585710000001</v>
      </c>
      <c r="Q53">
        <v>9.0802157139999995</v>
      </c>
      <c r="R53">
        <v>7.1918185709999998</v>
      </c>
      <c r="S53">
        <v>3143.6771429999999</v>
      </c>
      <c r="T53">
        <v>530.18542860000002</v>
      </c>
      <c r="U53">
        <v>95.718042859999997</v>
      </c>
      <c r="V53">
        <v>45.198042860000001</v>
      </c>
      <c r="W53">
        <v>34.046500000000002</v>
      </c>
      <c r="X53">
        <v>30.968657140000001</v>
      </c>
      <c r="Y53" s="1">
        <v>0.47666666666666663</v>
      </c>
      <c r="Z53" t="s">
        <v>48</v>
      </c>
      <c r="AA53" t="s">
        <v>30</v>
      </c>
    </row>
    <row r="54" spans="1:27" x14ac:dyDescent="0.2">
      <c r="F54" t="s">
        <v>54</v>
      </c>
      <c r="G54">
        <f>AVERAGE(G45:G53)</f>
        <v>18.19822420777778</v>
      </c>
      <c r="H54">
        <f t="shared" ref="H54:X54" si="9">AVERAGE(H45:H53)</f>
        <v>5.9621049196666673</v>
      </c>
      <c r="I54">
        <f t="shared" si="9"/>
        <v>33.061896295555556</v>
      </c>
      <c r="J54">
        <f t="shared" si="9"/>
        <v>27.509768783333332</v>
      </c>
      <c r="K54">
        <f t="shared" si="9"/>
        <v>18.587664154444443</v>
      </c>
      <c r="L54">
        <f t="shared" si="9"/>
        <v>16.760415941111109</v>
      </c>
      <c r="M54">
        <f t="shared" si="9"/>
        <v>27.082555025555553</v>
      </c>
      <c r="N54">
        <f t="shared" si="9"/>
        <v>24.085101983333331</v>
      </c>
      <c r="O54">
        <f t="shared" si="9"/>
        <v>19.847880356666664</v>
      </c>
      <c r="P54">
        <f t="shared" si="9"/>
        <v>13.74592056888889</v>
      </c>
      <c r="Q54" s="2">
        <f t="shared" si="9"/>
        <v>9.2623809654444447</v>
      </c>
      <c r="R54" s="2">
        <f t="shared" si="9"/>
        <v>7.6912500397777785</v>
      </c>
      <c r="S54" s="2">
        <f t="shared" si="9"/>
        <v>3206.8149205555555</v>
      </c>
      <c r="T54">
        <f t="shared" si="9"/>
        <v>535.96669575555552</v>
      </c>
      <c r="U54" s="2">
        <f t="shared" si="9"/>
        <v>97.266064682222208</v>
      </c>
      <c r="V54">
        <f t="shared" si="9"/>
        <v>44.960519839999996</v>
      </c>
      <c r="W54">
        <f t="shared" si="9"/>
        <v>34.504109525555556</v>
      </c>
      <c r="X54">
        <f t="shared" si="9"/>
        <v>31.455258332222222</v>
      </c>
    </row>
    <row r="55" spans="1:27" x14ac:dyDescent="0.2">
      <c r="F55" t="s">
        <v>55</v>
      </c>
      <c r="G55">
        <f>STDEV(G45:G53)</f>
        <v>1.1358629228716381</v>
      </c>
      <c r="H55">
        <f t="shared" ref="H55:X55" si="10">STDEV(H45:H53)</f>
        <v>7.9925151162468033</v>
      </c>
      <c r="I55">
        <f t="shared" si="10"/>
        <v>1.172951648146376</v>
      </c>
      <c r="J55">
        <f t="shared" si="10"/>
        <v>1.6442570836132659</v>
      </c>
      <c r="K55">
        <f t="shared" si="10"/>
        <v>1.556953481129018</v>
      </c>
      <c r="L55">
        <f t="shared" si="10"/>
        <v>1.9365855216080541</v>
      </c>
      <c r="M55">
        <f t="shared" si="10"/>
        <v>0.58234472286856243</v>
      </c>
      <c r="N55">
        <f t="shared" si="10"/>
        <v>1.0166353044362564</v>
      </c>
      <c r="O55">
        <f t="shared" si="10"/>
        <v>1.8743300518174164</v>
      </c>
      <c r="P55">
        <f t="shared" si="10"/>
        <v>0.42039304035775921</v>
      </c>
      <c r="Q55" s="2">
        <f t="shared" si="10"/>
        <v>0.39936134171952364</v>
      </c>
      <c r="R55" s="2">
        <f t="shared" si="10"/>
        <v>0.41485925929375589</v>
      </c>
      <c r="S55" s="2">
        <f t="shared" si="10"/>
        <v>334.58380837101697</v>
      </c>
      <c r="T55">
        <f t="shared" si="10"/>
        <v>64.950104687989466</v>
      </c>
      <c r="U55" s="2">
        <f t="shared" si="10"/>
        <v>4.019368585057868</v>
      </c>
      <c r="V55">
        <f t="shared" si="10"/>
        <v>2.1963246203373048</v>
      </c>
      <c r="W55">
        <f t="shared" si="10"/>
        <v>0.38011747222651632</v>
      </c>
      <c r="X55">
        <f t="shared" si="10"/>
        <v>0.89660254710433507</v>
      </c>
    </row>
    <row r="56" spans="1:27" x14ac:dyDescent="0.2">
      <c r="F56" t="s">
        <v>56</v>
      </c>
      <c r="G56">
        <f>G55*100/G54</f>
        <v>6.2416140712574535</v>
      </c>
      <c r="H56">
        <f t="shared" ref="H56:X56" si="11">H55*100/H54</f>
        <v>134.05525773091651</v>
      </c>
      <c r="I56">
        <f t="shared" si="11"/>
        <v>3.5477446231783549</v>
      </c>
      <c r="J56">
        <f t="shared" si="11"/>
        <v>5.9769934693505373</v>
      </c>
      <c r="K56">
        <f t="shared" si="11"/>
        <v>8.3762729312964233</v>
      </c>
      <c r="L56">
        <f t="shared" si="11"/>
        <v>11.554519460688699</v>
      </c>
      <c r="M56">
        <f t="shared" si="11"/>
        <v>2.1502576928914285</v>
      </c>
      <c r="N56">
        <f t="shared" si="11"/>
        <v>4.2210130774607411</v>
      </c>
      <c r="O56">
        <f t="shared" si="11"/>
        <v>9.443477178094998</v>
      </c>
      <c r="P56">
        <f t="shared" si="11"/>
        <v>3.0583112877083969</v>
      </c>
      <c r="Q56" s="2">
        <f t="shared" si="11"/>
        <v>4.3116488428778501</v>
      </c>
      <c r="R56" s="2">
        <f t="shared" si="11"/>
        <v>5.3939120058271088</v>
      </c>
      <c r="S56" s="2">
        <f t="shared" si="11"/>
        <v>10.433524124711662</v>
      </c>
      <c r="T56">
        <f t="shared" si="11"/>
        <v>12.118309813341837</v>
      </c>
      <c r="U56" s="2">
        <f t="shared" si="11"/>
        <v>4.1323442026667161</v>
      </c>
      <c r="V56">
        <f t="shared" si="11"/>
        <v>4.8850071755249198</v>
      </c>
      <c r="W56">
        <f t="shared" si="11"/>
        <v>1.1016585486577515</v>
      </c>
      <c r="X56">
        <f t="shared" si="11"/>
        <v>2.8504059246141078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s="2" t="s">
        <v>15</v>
      </c>
      <c r="R58" s="2" t="s">
        <v>16</v>
      </c>
      <c r="S58" s="2" t="s">
        <v>17</v>
      </c>
      <c r="T58" t="s">
        <v>18</v>
      </c>
      <c r="U58" s="2" t="s">
        <v>19</v>
      </c>
      <c r="V58" t="s">
        <v>20</v>
      </c>
      <c r="W58" t="s">
        <v>21</v>
      </c>
      <c r="X58" t="s">
        <v>22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18.67244762</v>
      </c>
      <c r="H59">
        <v>14.40508571</v>
      </c>
      <c r="I59">
        <v>37.246357140000001</v>
      </c>
      <c r="J59">
        <v>31.340238100000001</v>
      </c>
      <c r="K59">
        <v>17.369392860000001</v>
      </c>
      <c r="L59">
        <v>13.96701429</v>
      </c>
      <c r="M59">
        <v>26.823142860000001</v>
      </c>
      <c r="N59">
        <v>24.643261899999999</v>
      </c>
      <c r="O59">
        <v>17.985721430000002</v>
      </c>
      <c r="P59">
        <v>14.38991429</v>
      </c>
      <c r="Q59">
        <v>11.35026905</v>
      </c>
      <c r="R59">
        <v>7.9909095240000001</v>
      </c>
      <c r="S59">
        <v>3253.0714290000001</v>
      </c>
      <c r="T59">
        <v>513.58904759999996</v>
      </c>
      <c r="U59">
        <v>99.972166669999993</v>
      </c>
      <c r="V59">
        <v>44.79085714</v>
      </c>
      <c r="W59">
        <v>34.77866667</v>
      </c>
      <c r="X59">
        <v>31.281476189999999</v>
      </c>
      <c r="Y59" s="1">
        <v>0.48025462962962967</v>
      </c>
      <c r="Z59" t="s">
        <v>27</v>
      </c>
      <c r="AA59" t="s">
        <v>30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18.00557143</v>
      </c>
      <c r="H60">
        <v>19.806999999999999</v>
      </c>
      <c r="I60">
        <v>37.246357140000001</v>
      </c>
      <c r="J60">
        <v>30.850553569999999</v>
      </c>
      <c r="K60">
        <v>17.912196430000002</v>
      </c>
      <c r="L60">
        <v>14.665366069999999</v>
      </c>
      <c r="M60">
        <v>26.82316071</v>
      </c>
      <c r="N60">
        <v>24.880214290000001</v>
      </c>
      <c r="O60">
        <v>17.781337499999999</v>
      </c>
      <c r="P60">
        <v>14.38991429</v>
      </c>
      <c r="Q60">
        <v>10.40441429</v>
      </c>
      <c r="R60">
        <v>7.4914767859999998</v>
      </c>
      <c r="S60">
        <v>3248.6446430000001</v>
      </c>
      <c r="T60">
        <v>516.39250000000004</v>
      </c>
      <c r="U60">
        <v>92.527428569999998</v>
      </c>
      <c r="V60">
        <v>45.808839290000002</v>
      </c>
      <c r="W60">
        <v>34.321071430000003</v>
      </c>
      <c r="X60">
        <v>30.499428569999999</v>
      </c>
      <c r="Y60" s="1">
        <v>0.48028935185185184</v>
      </c>
      <c r="Z60" t="s">
        <v>27</v>
      </c>
      <c r="AA60" t="s">
        <v>30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17.60544286</v>
      </c>
      <c r="H61">
        <v>20.167114290000001</v>
      </c>
      <c r="I61">
        <v>38.487914289999999</v>
      </c>
      <c r="J61">
        <v>30.55674286</v>
      </c>
      <c r="K61">
        <v>18.237857139999999</v>
      </c>
      <c r="L61">
        <v>15.084371429999999</v>
      </c>
      <c r="M61">
        <v>27.419228570000001</v>
      </c>
      <c r="N61">
        <v>25.022385709999998</v>
      </c>
      <c r="O61">
        <v>17.658714289999999</v>
      </c>
      <c r="P61">
        <v>14.869571430000001</v>
      </c>
      <c r="Q61">
        <v>11.35027</v>
      </c>
      <c r="R61">
        <v>7.1918185709999998</v>
      </c>
      <c r="S61">
        <v>3247.3157139999998</v>
      </c>
      <c r="T61">
        <v>516.72900000000004</v>
      </c>
      <c r="U61">
        <v>93.165557140000004</v>
      </c>
      <c r="V61">
        <v>46.419614289999998</v>
      </c>
      <c r="W61">
        <v>35.144771429999999</v>
      </c>
      <c r="X61">
        <v>30.968657140000001</v>
      </c>
      <c r="Y61" s="1">
        <v>0.48032407407407413</v>
      </c>
      <c r="Z61" t="s">
        <v>27</v>
      </c>
      <c r="AA61" t="s">
        <v>30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16.00495476</v>
      </c>
      <c r="H62">
        <v>19.206780949999999</v>
      </c>
      <c r="I62">
        <v>31.03864286</v>
      </c>
      <c r="J62">
        <v>25.463952379999998</v>
      </c>
      <c r="K62">
        <v>15.198219050000001</v>
      </c>
      <c r="L62">
        <v>13.96701429</v>
      </c>
      <c r="M62">
        <v>21.855904760000001</v>
      </c>
      <c r="N62">
        <v>19.90417381</v>
      </c>
      <c r="O62">
        <v>14.715590479999999</v>
      </c>
      <c r="P62">
        <v>11.991595240000001</v>
      </c>
      <c r="Q62">
        <v>6.3057047620000004</v>
      </c>
      <c r="R62">
        <v>5.9931809520000003</v>
      </c>
      <c r="S62">
        <v>2881.0404760000001</v>
      </c>
      <c r="T62">
        <v>435.0928571</v>
      </c>
      <c r="U62">
        <v>125.49697620000001</v>
      </c>
      <c r="V62">
        <v>38.683</v>
      </c>
      <c r="W62">
        <v>29.287309520000001</v>
      </c>
      <c r="X62">
        <v>25.025166670000001</v>
      </c>
      <c r="Y62" s="1">
        <v>0.48342592592592593</v>
      </c>
      <c r="Z62" t="s">
        <v>47</v>
      </c>
      <c r="AA62" t="s">
        <v>30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16.004953570000001</v>
      </c>
      <c r="H63">
        <v>18.006357139999999</v>
      </c>
      <c r="I63">
        <v>31.03864286</v>
      </c>
      <c r="J63">
        <v>24.974250000000001</v>
      </c>
      <c r="K63">
        <v>14.655424999999999</v>
      </c>
      <c r="L63">
        <v>14.665366069999999</v>
      </c>
      <c r="M63">
        <v>22.352625</v>
      </c>
      <c r="N63">
        <v>19.904178569999999</v>
      </c>
      <c r="O63">
        <v>14.71558929</v>
      </c>
      <c r="P63">
        <v>11.991594640000001</v>
      </c>
      <c r="Q63">
        <v>5.6751357139999996</v>
      </c>
      <c r="R63">
        <v>4.4948857139999996</v>
      </c>
      <c r="S63">
        <v>2876.6107139999999</v>
      </c>
      <c r="T63">
        <v>437.33571430000001</v>
      </c>
      <c r="U63">
        <v>81.360339289999999</v>
      </c>
      <c r="V63">
        <v>39.700982140000001</v>
      </c>
      <c r="W63">
        <v>30.202535709999999</v>
      </c>
      <c r="X63">
        <v>24.63416071</v>
      </c>
      <c r="Y63" s="1">
        <v>0.4834606481481481</v>
      </c>
      <c r="Z63" t="s">
        <v>47</v>
      </c>
      <c r="AA63" t="s">
        <v>30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16.004957139999998</v>
      </c>
      <c r="H64">
        <v>18.726614290000001</v>
      </c>
      <c r="I64">
        <v>31.03862857</v>
      </c>
      <c r="J64">
        <v>24.680442859999999</v>
      </c>
      <c r="K64">
        <v>14.32975714</v>
      </c>
      <c r="L64">
        <v>15.084371429999999</v>
      </c>
      <c r="M64">
        <v>22.054600000000001</v>
      </c>
      <c r="N64">
        <v>19.904171430000002</v>
      </c>
      <c r="O64">
        <v>14.715585709999999</v>
      </c>
      <c r="P64">
        <v>11.511931430000001</v>
      </c>
      <c r="Q64">
        <v>6.0534771430000003</v>
      </c>
      <c r="R64">
        <v>4.7945457139999998</v>
      </c>
      <c r="S64">
        <v>2872.6242860000002</v>
      </c>
      <c r="T64">
        <v>437.33571430000001</v>
      </c>
      <c r="U64">
        <v>81.679385710000005</v>
      </c>
      <c r="V64">
        <v>39.090200000000003</v>
      </c>
      <c r="W64">
        <v>29.653400000000001</v>
      </c>
      <c r="X64">
        <v>24.39954286</v>
      </c>
      <c r="Y64" s="1">
        <v>0.48350694444444442</v>
      </c>
      <c r="Z64" t="s">
        <v>47</v>
      </c>
      <c r="AA64" t="s">
        <v>30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18.67244762</v>
      </c>
      <c r="H65">
        <v>7.2025428570000001</v>
      </c>
      <c r="I65">
        <v>33.107880950000002</v>
      </c>
      <c r="J65">
        <v>29.381476190000001</v>
      </c>
      <c r="K65">
        <v>17.369392860000001</v>
      </c>
      <c r="L65">
        <v>19.553821429999999</v>
      </c>
      <c r="M65">
        <v>23.842809519999999</v>
      </c>
      <c r="N65">
        <v>21.799807139999999</v>
      </c>
      <c r="O65">
        <v>13.898057140000001</v>
      </c>
      <c r="P65">
        <v>12.791033329999999</v>
      </c>
      <c r="Q65">
        <v>7.5668476189999998</v>
      </c>
      <c r="R65">
        <v>5.9931809520000003</v>
      </c>
      <c r="S65">
        <v>3016.12381</v>
      </c>
      <c r="T65">
        <v>464.2485714</v>
      </c>
      <c r="U65">
        <v>82.955619049999996</v>
      </c>
      <c r="V65">
        <v>38.683</v>
      </c>
      <c r="W65">
        <v>31.117761900000001</v>
      </c>
      <c r="X65">
        <v>26.5892619</v>
      </c>
      <c r="Y65" s="1">
        <v>0.48657407407407405</v>
      </c>
      <c r="Z65" t="s">
        <v>48</v>
      </c>
      <c r="AA65" t="s">
        <v>30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18.00557143</v>
      </c>
      <c r="H66">
        <v>1.800635714</v>
      </c>
      <c r="I66">
        <v>34.142499999999998</v>
      </c>
      <c r="J66">
        <v>27.91241071</v>
      </c>
      <c r="K66">
        <v>17.912196430000002</v>
      </c>
      <c r="L66">
        <v>18.85546429</v>
      </c>
      <c r="M66">
        <v>24.58789286</v>
      </c>
      <c r="N66">
        <v>21.32589286</v>
      </c>
      <c r="O66">
        <v>16.55503929</v>
      </c>
      <c r="P66">
        <v>13.19075357</v>
      </c>
      <c r="Q66">
        <v>6.6209910709999997</v>
      </c>
      <c r="R66">
        <v>5.9931821430000003</v>
      </c>
      <c r="S66">
        <v>3011.141071</v>
      </c>
      <c r="T66">
        <v>465.93071429999998</v>
      </c>
      <c r="U66">
        <v>84.550928569999996</v>
      </c>
      <c r="V66">
        <v>39.700982140000001</v>
      </c>
      <c r="W66">
        <v>30.202535709999999</v>
      </c>
      <c r="X66">
        <v>25.807214290000001</v>
      </c>
      <c r="Y66" s="1">
        <v>0.48660879629629633</v>
      </c>
      <c r="Z66" t="s">
        <v>48</v>
      </c>
      <c r="AA66" t="s">
        <v>30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19.20594286</v>
      </c>
      <c r="H67">
        <v>17.286100000000001</v>
      </c>
      <c r="I67">
        <v>33.521728570000001</v>
      </c>
      <c r="J67">
        <v>28.206214289999998</v>
      </c>
      <c r="K67">
        <v>18.237857139999999</v>
      </c>
      <c r="L67">
        <v>18.436457140000002</v>
      </c>
      <c r="M67">
        <v>24.438871429999999</v>
      </c>
      <c r="N67">
        <v>21.61024286</v>
      </c>
      <c r="O67">
        <v>16.187142860000002</v>
      </c>
      <c r="P67">
        <v>12.950921429999999</v>
      </c>
      <c r="Q67">
        <v>6.8101614289999999</v>
      </c>
      <c r="R67">
        <v>5.9931814289999998</v>
      </c>
      <c r="S67">
        <v>3013.4657139999999</v>
      </c>
      <c r="T67">
        <v>466.94</v>
      </c>
      <c r="U67">
        <v>86.784357139999997</v>
      </c>
      <c r="V67">
        <v>39.090200000000003</v>
      </c>
      <c r="W67">
        <v>30.751671429999998</v>
      </c>
      <c r="X67">
        <v>26.27644286</v>
      </c>
      <c r="Y67" s="1">
        <v>0.4866550925925926</v>
      </c>
      <c r="Z67" t="s">
        <v>48</v>
      </c>
      <c r="AA67" t="s">
        <v>30</v>
      </c>
    </row>
    <row r="68" spans="1:27" x14ac:dyDescent="0.2">
      <c r="F68" t="s">
        <v>54</v>
      </c>
      <c r="G68">
        <f>AVERAGE(G59:G67)</f>
        <v>17.575809921111112</v>
      </c>
      <c r="H68">
        <f t="shared" ref="H68:X68" si="12">AVERAGE(H59:H67)</f>
        <v>15.178692327888889</v>
      </c>
      <c r="I68">
        <f t="shared" si="12"/>
        <v>34.096516931111111</v>
      </c>
      <c r="J68">
        <f t="shared" si="12"/>
        <v>28.151808995555555</v>
      </c>
      <c r="K68">
        <f t="shared" si="12"/>
        <v>16.802477116666665</v>
      </c>
      <c r="L68">
        <f t="shared" si="12"/>
        <v>16.031027382222224</v>
      </c>
      <c r="M68">
        <f t="shared" si="12"/>
        <v>24.466470634444448</v>
      </c>
      <c r="N68">
        <f t="shared" si="12"/>
        <v>22.110480952222225</v>
      </c>
      <c r="O68">
        <f t="shared" si="12"/>
        <v>16.023641998888891</v>
      </c>
      <c r="P68">
        <f t="shared" si="12"/>
        <v>13.119692183333335</v>
      </c>
      <c r="Q68" s="2">
        <f t="shared" si="12"/>
        <v>8.0152523420000019</v>
      </c>
      <c r="R68" s="2">
        <f t="shared" si="12"/>
        <v>6.2151513094444448</v>
      </c>
      <c r="S68" s="2">
        <f t="shared" si="12"/>
        <v>3046.6708730000005</v>
      </c>
      <c r="T68">
        <f t="shared" si="12"/>
        <v>472.62156877777772</v>
      </c>
      <c r="U68" s="2">
        <f t="shared" si="12"/>
        <v>92.054750926666671</v>
      </c>
      <c r="V68">
        <f t="shared" si="12"/>
        <v>41.329741666666663</v>
      </c>
      <c r="W68">
        <f t="shared" si="12"/>
        <v>31.717747088888888</v>
      </c>
      <c r="X68">
        <f t="shared" si="12"/>
        <v>27.275705687777776</v>
      </c>
    </row>
    <row r="69" spans="1:27" x14ac:dyDescent="0.2">
      <c r="F69" t="s">
        <v>55</v>
      </c>
      <c r="G69">
        <f>STDEV(G59:G67)</f>
        <v>1.2666680690275227</v>
      </c>
      <c r="H69">
        <f t="shared" ref="H69:X69" si="13">STDEV(H59:H67)</f>
        <v>6.4298669845140397</v>
      </c>
      <c r="I69">
        <f t="shared" si="13"/>
        <v>2.925942659023105</v>
      </c>
      <c r="J69">
        <f t="shared" si="13"/>
        <v>2.6023354753927417</v>
      </c>
      <c r="K69">
        <f t="shared" si="13"/>
        <v>1.601725369358441</v>
      </c>
      <c r="L69">
        <f t="shared" si="13"/>
        <v>2.2421053382246594</v>
      </c>
      <c r="M69">
        <f t="shared" si="13"/>
        <v>2.1601981183417363</v>
      </c>
      <c r="N69">
        <f t="shared" si="13"/>
        <v>2.1832112061888616</v>
      </c>
      <c r="O69">
        <f t="shared" si="13"/>
        <v>1.5641670743121456</v>
      </c>
      <c r="P69">
        <f t="shared" si="13"/>
        <v>1.202115693733649</v>
      </c>
      <c r="Q69" s="2">
        <f t="shared" si="13"/>
        <v>2.3397999413393715</v>
      </c>
      <c r="R69" s="2">
        <f t="shared" si="13"/>
        <v>1.1678355777346807</v>
      </c>
      <c r="S69" s="2">
        <f t="shared" si="13"/>
        <v>163.40024422915084</v>
      </c>
      <c r="T69">
        <f t="shared" si="13"/>
        <v>34.614730111052594</v>
      </c>
      <c r="U69" s="2">
        <f t="shared" si="13"/>
        <v>14.015270524738449</v>
      </c>
      <c r="V69">
        <f t="shared" si="13"/>
        <v>3.3033265620787824</v>
      </c>
      <c r="W69">
        <f t="shared" si="13"/>
        <v>2.3437308205162446</v>
      </c>
      <c r="X69">
        <f t="shared" si="13"/>
        <v>2.8288176323436205</v>
      </c>
    </row>
    <row r="70" spans="1:27" x14ac:dyDescent="0.2">
      <c r="F70" t="s">
        <v>56</v>
      </c>
      <c r="G70">
        <f>G69*100/G68</f>
        <v>7.2068830666293762</v>
      </c>
      <c r="H70">
        <f t="shared" ref="H70:X70" si="14">H69*100/H68</f>
        <v>42.36113919181291</v>
      </c>
      <c r="I70">
        <f t="shared" si="14"/>
        <v>8.5813535292613725</v>
      </c>
      <c r="J70">
        <f t="shared" si="14"/>
        <v>9.243936955538393</v>
      </c>
      <c r="K70">
        <f t="shared" si="14"/>
        <v>9.5326740113198092</v>
      </c>
      <c r="L70">
        <f t="shared" si="14"/>
        <v>13.986036482671508</v>
      </c>
      <c r="M70">
        <f t="shared" si="14"/>
        <v>8.8292183642562687</v>
      </c>
      <c r="N70">
        <f t="shared" si="14"/>
        <v>9.874100933880575</v>
      </c>
      <c r="O70">
        <f t="shared" si="14"/>
        <v>9.7616202010791806</v>
      </c>
      <c r="P70">
        <f t="shared" si="14"/>
        <v>9.1626821493629436</v>
      </c>
      <c r="Q70" s="2">
        <f t="shared" si="14"/>
        <v>29.191843768645892</v>
      </c>
      <c r="R70" s="2">
        <f t="shared" si="14"/>
        <v>18.790139122760479</v>
      </c>
      <c r="S70" s="2">
        <f t="shared" si="14"/>
        <v>5.3632391236357488</v>
      </c>
      <c r="T70">
        <f t="shared" si="14"/>
        <v>7.3239844302002473</v>
      </c>
      <c r="U70" s="2">
        <f t="shared" si="14"/>
        <v>15.224929059775954</v>
      </c>
      <c r="V70">
        <f t="shared" si="14"/>
        <v>7.9926136212532564</v>
      </c>
      <c r="W70">
        <f t="shared" si="14"/>
        <v>7.3893357367026926</v>
      </c>
      <c r="X70">
        <f t="shared" si="14"/>
        <v>10.371198695002827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 t="s">
        <v>10</v>
      </c>
      <c r="M72" t="s">
        <v>11</v>
      </c>
      <c r="N72" t="s">
        <v>12</v>
      </c>
      <c r="O72" t="s">
        <v>13</v>
      </c>
      <c r="P72" t="s">
        <v>14</v>
      </c>
      <c r="Q72" s="2" t="s">
        <v>15</v>
      </c>
      <c r="R72" s="2" t="s">
        <v>16</v>
      </c>
      <c r="S72" s="2" t="s">
        <v>17</v>
      </c>
      <c r="T72" t="s">
        <v>18</v>
      </c>
      <c r="U72" s="2" t="s">
        <v>19</v>
      </c>
      <c r="V72" t="s">
        <v>20</v>
      </c>
      <c r="W72" t="s">
        <v>21</v>
      </c>
      <c r="X72" t="s">
        <v>22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18.67244762</v>
      </c>
      <c r="H73">
        <v>0</v>
      </c>
      <c r="I73">
        <v>31.03864286</v>
      </c>
      <c r="J73">
        <v>29.381476190000001</v>
      </c>
      <c r="K73">
        <v>17.369392860000001</v>
      </c>
      <c r="L73">
        <v>16.760416670000001</v>
      </c>
      <c r="M73">
        <v>25.829714289999998</v>
      </c>
      <c r="N73">
        <v>23.69544286</v>
      </c>
      <c r="O73">
        <v>19.62078571</v>
      </c>
      <c r="P73">
        <v>13.590473810000001</v>
      </c>
      <c r="Q73">
        <v>8.8279880950000003</v>
      </c>
      <c r="R73">
        <v>7.9909095240000001</v>
      </c>
      <c r="S73">
        <v>3501.0952379999999</v>
      </c>
      <c r="T73">
        <v>569.65761899999995</v>
      </c>
      <c r="U73">
        <v>99.972166669999993</v>
      </c>
      <c r="V73">
        <v>48.862761900000002</v>
      </c>
      <c r="W73">
        <v>36.609142859999999</v>
      </c>
      <c r="X73">
        <v>32.845547619999998</v>
      </c>
      <c r="Y73" s="1">
        <v>0.49028935185185185</v>
      </c>
      <c r="Z73" t="s">
        <v>27</v>
      </c>
      <c r="AA73" t="s">
        <v>30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20.006196429999999</v>
      </c>
      <c r="H74">
        <v>16.205721430000001</v>
      </c>
      <c r="I74">
        <v>31.03864286</v>
      </c>
      <c r="J74">
        <v>27.91241071</v>
      </c>
      <c r="K74">
        <v>17.912196430000002</v>
      </c>
      <c r="L74">
        <v>16.76041786</v>
      </c>
      <c r="M74">
        <v>25.332982139999999</v>
      </c>
      <c r="N74">
        <v>23.458482140000001</v>
      </c>
      <c r="O74">
        <v>19.62078571</v>
      </c>
      <c r="P74">
        <v>13.19075357</v>
      </c>
      <c r="Q74">
        <v>8.5127017859999992</v>
      </c>
      <c r="R74">
        <v>7.4914767859999998</v>
      </c>
      <c r="S74">
        <v>3496.1125000000002</v>
      </c>
      <c r="T74">
        <v>570.21839290000003</v>
      </c>
      <c r="U74">
        <v>106.88514290000001</v>
      </c>
      <c r="V74">
        <v>48.862749999999998</v>
      </c>
      <c r="W74">
        <v>35.693910709999997</v>
      </c>
      <c r="X74">
        <v>32.84555357</v>
      </c>
      <c r="Y74" s="1">
        <v>0.49032407407407402</v>
      </c>
      <c r="Z74" t="s">
        <v>27</v>
      </c>
      <c r="AA74" t="s">
        <v>30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19.20594286</v>
      </c>
      <c r="H75">
        <v>18.726614290000001</v>
      </c>
      <c r="I75">
        <v>31.03862857</v>
      </c>
      <c r="J75">
        <v>28.206214289999998</v>
      </c>
      <c r="K75">
        <v>18.237857139999999</v>
      </c>
      <c r="L75">
        <v>16.76041429</v>
      </c>
      <c r="M75">
        <v>25.63101429</v>
      </c>
      <c r="N75">
        <v>23.885014290000001</v>
      </c>
      <c r="O75">
        <v>19.62078571</v>
      </c>
      <c r="P75">
        <v>13.430585710000001</v>
      </c>
      <c r="Q75">
        <v>8.3235314290000009</v>
      </c>
      <c r="R75">
        <v>7.1918185709999998</v>
      </c>
      <c r="S75">
        <v>3497.1085710000002</v>
      </c>
      <c r="T75">
        <v>570.55485710000005</v>
      </c>
      <c r="U75">
        <v>100.82299999999999</v>
      </c>
      <c r="V75">
        <v>48.862757139999999</v>
      </c>
      <c r="W75">
        <v>36.243042860000003</v>
      </c>
      <c r="X75">
        <v>32.845542860000002</v>
      </c>
      <c r="Y75" s="1">
        <v>0.49035879629629631</v>
      </c>
      <c r="Z75" t="s">
        <v>27</v>
      </c>
      <c r="AA75" t="s">
        <v>30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16.00495476</v>
      </c>
      <c r="H76">
        <v>0</v>
      </c>
      <c r="I76">
        <v>24.830904759999999</v>
      </c>
      <c r="J76">
        <v>21.546416669999999</v>
      </c>
      <c r="K76">
        <v>15.198219050000001</v>
      </c>
      <c r="L76">
        <v>16.760416670000001</v>
      </c>
      <c r="M76">
        <v>20.862452380000001</v>
      </c>
      <c r="N76">
        <v>19.90417381</v>
      </c>
      <c r="O76">
        <v>14.715590479999999</v>
      </c>
      <c r="P76">
        <v>10.39271667</v>
      </c>
      <c r="Q76">
        <v>6.3057047620000004</v>
      </c>
      <c r="R76">
        <v>3.995454762</v>
      </c>
      <c r="S76">
        <v>2912.0428569999999</v>
      </c>
      <c r="T76">
        <v>448.54952379999997</v>
      </c>
      <c r="U76">
        <v>82.955619049999996</v>
      </c>
      <c r="V76">
        <v>38.683</v>
      </c>
      <c r="W76">
        <v>29.287309520000001</v>
      </c>
      <c r="X76">
        <v>25.025166670000001</v>
      </c>
      <c r="Y76" s="1">
        <v>0.49766203703703704</v>
      </c>
      <c r="Z76" t="s">
        <v>47</v>
      </c>
      <c r="AA76" t="s">
        <v>30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16.004953570000001</v>
      </c>
      <c r="H77">
        <v>16.205721430000001</v>
      </c>
      <c r="I77">
        <v>24.830910710000001</v>
      </c>
      <c r="J77">
        <v>22.036107139999999</v>
      </c>
      <c r="K77">
        <v>14.655424999999999</v>
      </c>
      <c r="L77">
        <v>14.665366069999999</v>
      </c>
      <c r="M77">
        <v>21.607535710000001</v>
      </c>
      <c r="N77">
        <v>19.193303570000001</v>
      </c>
      <c r="O77">
        <v>14.102441069999999</v>
      </c>
      <c r="P77">
        <v>10.792435709999999</v>
      </c>
      <c r="Q77">
        <v>5.6751357139999996</v>
      </c>
      <c r="R77">
        <v>4.4948857139999996</v>
      </c>
      <c r="S77">
        <v>2908.1678569999999</v>
      </c>
      <c r="T77">
        <v>449.11017859999998</v>
      </c>
      <c r="U77">
        <v>124.43344639999999</v>
      </c>
      <c r="V77">
        <v>38.174017859999999</v>
      </c>
      <c r="W77">
        <v>30.202535709999999</v>
      </c>
      <c r="X77">
        <v>24.63416071</v>
      </c>
      <c r="Y77" s="1">
        <v>0.49769675925925921</v>
      </c>
      <c r="Z77" t="s">
        <v>47</v>
      </c>
      <c r="AA77" t="s">
        <v>30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17.60544286</v>
      </c>
      <c r="H78">
        <v>0</v>
      </c>
      <c r="I78">
        <v>24.830914289999999</v>
      </c>
      <c r="J78">
        <v>22.32992857</v>
      </c>
      <c r="K78">
        <v>14.32975714</v>
      </c>
      <c r="L78">
        <v>16.76041429</v>
      </c>
      <c r="M78">
        <v>21.458528569999999</v>
      </c>
      <c r="N78">
        <v>19.904171430000002</v>
      </c>
      <c r="O78">
        <v>14.225070000000001</v>
      </c>
      <c r="P78">
        <v>10.55260286</v>
      </c>
      <c r="Q78">
        <v>6.0534771430000003</v>
      </c>
      <c r="R78">
        <v>4.7945457139999998</v>
      </c>
      <c r="S78">
        <v>2905.8428570000001</v>
      </c>
      <c r="T78">
        <v>450.79214289999999</v>
      </c>
      <c r="U78">
        <v>81.679385710000005</v>
      </c>
      <c r="V78">
        <v>39.090200000000003</v>
      </c>
      <c r="W78">
        <v>29.653400000000001</v>
      </c>
      <c r="X78">
        <v>24.39954286</v>
      </c>
      <c r="Y78" s="1">
        <v>0.4977314814814815</v>
      </c>
      <c r="Z78" t="s">
        <v>47</v>
      </c>
      <c r="AA78" t="s">
        <v>30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21.339938100000001</v>
      </c>
      <c r="H79">
        <v>0</v>
      </c>
      <c r="I79">
        <v>35.177119050000002</v>
      </c>
      <c r="J79">
        <v>33.298999999999999</v>
      </c>
      <c r="K79">
        <v>23.882928570000001</v>
      </c>
      <c r="L79">
        <v>22.347223809999999</v>
      </c>
      <c r="M79">
        <v>23.842809519999999</v>
      </c>
      <c r="N79">
        <v>21.799807139999999</v>
      </c>
      <c r="O79">
        <v>16.350654760000001</v>
      </c>
      <c r="P79">
        <v>11.991595240000001</v>
      </c>
      <c r="Q79">
        <v>10.08912857</v>
      </c>
      <c r="R79">
        <v>5.9931809520000003</v>
      </c>
      <c r="S79">
        <v>3091.416667</v>
      </c>
      <c r="T79">
        <v>468.7340476</v>
      </c>
      <c r="U79">
        <v>87.209761900000004</v>
      </c>
      <c r="V79">
        <v>40.718952379999998</v>
      </c>
      <c r="W79">
        <v>31.117761900000001</v>
      </c>
      <c r="X79">
        <v>26.5892619</v>
      </c>
      <c r="Y79" s="1">
        <v>0.50072916666666667</v>
      </c>
      <c r="Z79" t="s">
        <v>48</v>
      </c>
      <c r="AA79" t="s">
        <v>30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20.006196429999999</v>
      </c>
      <c r="H80">
        <v>3.6012714290000001</v>
      </c>
      <c r="I80">
        <v>32.590571429999997</v>
      </c>
      <c r="J80">
        <v>29.381482139999999</v>
      </c>
      <c r="K80">
        <v>21.168946429999998</v>
      </c>
      <c r="L80">
        <v>20.950517860000001</v>
      </c>
      <c r="M80">
        <v>23.097714289999999</v>
      </c>
      <c r="N80">
        <v>21.32589286</v>
      </c>
      <c r="O80">
        <v>12.876141069999999</v>
      </c>
      <c r="P80">
        <v>11.39201607</v>
      </c>
      <c r="Q80">
        <v>8.5127017859999992</v>
      </c>
      <c r="R80">
        <v>5.9931821430000003</v>
      </c>
      <c r="S80">
        <v>3092.5232139999998</v>
      </c>
      <c r="T80">
        <v>470.97696430000002</v>
      </c>
      <c r="U80">
        <v>84.550928569999996</v>
      </c>
      <c r="V80">
        <v>39.700982140000001</v>
      </c>
      <c r="W80">
        <v>31.575375000000001</v>
      </c>
      <c r="X80">
        <v>25.807214290000001</v>
      </c>
      <c r="Y80" s="1">
        <v>0.5007638888888889</v>
      </c>
      <c r="Z80" t="s">
        <v>48</v>
      </c>
      <c r="AA80" t="s">
        <v>30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20.806442860000001</v>
      </c>
      <c r="H81">
        <v>18.726614290000001</v>
      </c>
      <c r="I81">
        <v>32.280185709999998</v>
      </c>
      <c r="J81">
        <v>29.381471430000001</v>
      </c>
      <c r="K81">
        <v>20.843271430000001</v>
      </c>
      <c r="L81">
        <v>21.78854286</v>
      </c>
      <c r="M81">
        <v>22.65065714</v>
      </c>
      <c r="N81">
        <v>21.041557139999998</v>
      </c>
      <c r="O81">
        <v>15.69662857</v>
      </c>
      <c r="P81">
        <v>11.511931430000001</v>
      </c>
      <c r="Q81">
        <v>8.3235314290000009</v>
      </c>
      <c r="R81">
        <v>5.9931814289999998</v>
      </c>
      <c r="S81">
        <v>3090.53</v>
      </c>
      <c r="T81">
        <v>470.97685710000002</v>
      </c>
      <c r="U81">
        <v>85.508114289999995</v>
      </c>
      <c r="V81">
        <v>40.31177143</v>
      </c>
      <c r="W81">
        <v>30.751671429999998</v>
      </c>
      <c r="X81">
        <v>26.27644286</v>
      </c>
      <c r="Y81" s="1">
        <v>0.50079861111111112</v>
      </c>
      <c r="Z81" t="s">
        <v>48</v>
      </c>
      <c r="AA81" t="s">
        <v>30</v>
      </c>
    </row>
    <row r="82" spans="1:27" x14ac:dyDescent="0.2">
      <c r="F82" t="s">
        <v>54</v>
      </c>
      <c r="G82">
        <f>AVERAGE(G73:G81)</f>
        <v>18.850279498888888</v>
      </c>
      <c r="H82">
        <f t="shared" ref="H82:X82" si="15">AVERAGE(H73:H81)</f>
        <v>8.1628825410000001</v>
      </c>
      <c r="I82">
        <f t="shared" si="15"/>
        <v>29.739613360000003</v>
      </c>
      <c r="J82">
        <f t="shared" si="15"/>
        <v>27.052723015555557</v>
      </c>
      <c r="K82">
        <f t="shared" si="15"/>
        <v>18.177554894444444</v>
      </c>
      <c r="L82">
        <f t="shared" si="15"/>
        <v>18.172636708888891</v>
      </c>
      <c r="M82">
        <f t="shared" si="15"/>
        <v>23.368156481111111</v>
      </c>
      <c r="N82">
        <f t="shared" si="15"/>
        <v>21.578649471111117</v>
      </c>
      <c r="O82">
        <f t="shared" si="15"/>
        <v>16.314320342222221</v>
      </c>
      <c r="P82">
        <f t="shared" si="15"/>
        <v>11.871679007777779</v>
      </c>
      <c r="Q82" s="2">
        <f t="shared" si="15"/>
        <v>7.8471000793333339</v>
      </c>
      <c r="R82" s="2">
        <f t="shared" si="15"/>
        <v>5.993181732777777</v>
      </c>
      <c r="S82" s="2">
        <f t="shared" si="15"/>
        <v>3166.0933067777783</v>
      </c>
      <c r="T82">
        <f t="shared" si="15"/>
        <v>496.61895369999991</v>
      </c>
      <c r="U82" s="2">
        <f t="shared" si="15"/>
        <v>94.890840609999998</v>
      </c>
      <c r="V82">
        <f t="shared" si="15"/>
        <v>42.585243650000002</v>
      </c>
      <c r="W82">
        <f t="shared" si="15"/>
        <v>32.348238887777782</v>
      </c>
      <c r="X82">
        <f t="shared" si="15"/>
        <v>27.918714815555557</v>
      </c>
    </row>
    <row r="83" spans="1:27" x14ac:dyDescent="0.2">
      <c r="F83" t="s">
        <v>55</v>
      </c>
      <c r="G83">
        <f>STDEV(G73:G81)</f>
        <v>1.9556569970583235</v>
      </c>
      <c r="H83">
        <f t="shared" ref="H83:X83" si="16">STDEV(H73:H81)</f>
        <v>8.9435610439037028</v>
      </c>
      <c r="I83">
        <f t="shared" si="16"/>
        <v>3.8970732944170301</v>
      </c>
      <c r="J83">
        <f t="shared" si="16"/>
        <v>4.110132184499915</v>
      </c>
      <c r="K83">
        <f t="shared" si="16"/>
        <v>3.2676505841444521</v>
      </c>
      <c r="L83">
        <f t="shared" si="16"/>
        <v>2.7498036988341616</v>
      </c>
      <c r="M83">
        <f t="shared" si="16"/>
        <v>1.8999535938747707</v>
      </c>
      <c r="N83">
        <f t="shared" si="16"/>
        <v>1.7689258428826762</v>
      </c>
      <c r="O83">
        <f t="shared" si="16"/>
        <v>2.66494356853925</v>
      </c>
      <c r="P83">
        <f t="shared" si="16"/>
        <v>1.2545086543855442</v>
      </c>
      <c r="Q83" s="2">
        <f t="shared" si="16"/>
        <v>1.4848935123553924</v>
      </c>
      <c r="R83" s="2">
        <f t="shared" si="16"/>
        <v>1.3849669210601137</v>
      </c>
      <c r="S83" s="2">
        <f t="shared" si="16"/>
        <v>261.29640847648761</v>
      </c>
      <c r="T83">
        <f t="shared" si="16"/>
        <v>55.877644241779215</v>
      </c>
      <c r="U83" s="2">
        <f t="shared" si="16"/>
        <v>14.355223754982157</v>
      </c>
      <c r="V83">
        <f t="shared" si="16"/>
        <v>4.7709266534119887</v>
      </c>
      <c r="W83">
        <f t="shared" si="16"/>
        <v>2.9667791414047615</v>
      </c>
      <c r="X83">
        <f t="shared" si="16"/>
        <v>3.7631350073876524</v>
      </c>
    </row>
    <row r="84" spans="1:27" x14ac:dyDescent="0.2">
      <c r="F84" t="s">
        <v>56</v>
      </c>
      <c r="G84">
        <f>G83*100/G82</f>
        <v>10.374684349765731</v>
      </c>
      <c r="H84">
        <f t="shared" ref="H84:X84" si="17">H83*100/H82</f>
        <v>109.56376009311124</v>
      </c>
      <c r="I84">
        <f t="shared" si="17"/>
        <v>13.103981034463017</v>
      </c>
      <c r="J84">
        <f t="shared" si="17"/>
        <v>15.193044271870718</v>
      </c>
      <c r="K84">
        <f t="shared" si="17"/>
        <v>17.976293308530373</v>
      </c>
      <c r="L84">
        <f t="shared" si="17"/>
        <v>15.131561494811228</v>
      </c>
      <c r="M84">
        <f t="shared" si="17"/>
        <v>8.1305240976562967</v>
      </c>
      <c r="N84">
        <f t="shared" si="17"/>
        <v>8.1975743906070857</v>
      </c>
      <c r="O84">
        <f t="shared" si="17"/>
        <v>16.334995958380517</v>
      </c>
      <c r="P84">
        <f t="shared" si="17"/>
        <v>10.567238665766213</v>
      </c>
      <c r="Q84" s="2">
        <f t="shared" si="17"/>
        <v>18.922831330597027</v>
      </c>
      <c r="R84" s="2">
        <f t="shared" si="17"/>
        <v>23.10904262231</v>
      </c>
      <c r="S84" s="2">
        <f t="shared" si="17"/>
        <v>8.2529598201392336</v>
      </c>
      <c r="T84">
        <f t="shared" si="17"/>
        <v>11.251613299385683</v>
      </c>
      <c r="U84" s="2">
        <f t="shared" si="17"/>
        <v>15.128144784786892</v>
      </c>
      <c r="V84">
        <f t="shared" si="17"/>
        <v>11.203239067089354</v>
      </c>
      <c r="W84">
        <f t="shared" si="17"/>
        <v>9.1713776187231861</v>
      </c>
      <c r="X84">
        <f t="shared" si="17"/>
        <v>13.478897693710939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F6B-AC0D-446D-BCF6-50E8F271C24E}">
  <dimension ref="A1:AA84"/>
  <sheetViews>
    <sheetView topLeftCell="A88" zoomScale="62" zoomScaleNormal="62" workbookViewId="0">
      <selection activeCell="AB105" sqref="AB105"/>
    </sheetView>
  </sheetViews>
  <sheetFormatPr defaultRowHeight="14.25" x14ac:dyDescent="0.2"/>
  <cols>
    <col min="17" max="19" width="9" style="2"/>
    <col min="21" max="21" width="9" style="2"/>
  </cols>
  <sheetData>
    <row r="1" spans="1:27" x14ac:dyDescent="0.2">
      <c r="A1" t="s">
        <v>57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s="2" t="s">
        <v>15</v>
      </c>
      <c r="R2" s="2" t="s">
        <v>16</v>
      </c>
      <c r="S2" s="2" t="s">
        <v>17</v>
      </c>
      <c r="T2" t="s">
        <v>18</v>
      </c>
      <c r="U2" s="2" t="s">
        <v>19</v>
      </c>
      <c r="V2" t="s">
        <v>20</v>
      </c>
      <c r="W2" t="s">
        <v>21</v>
      </c>
      <c r="X2" t="s">
        <v>22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26.674928569999999</v>
      </c>
      <c r="H3">
        <v>24.00847619</v>
      </c>
      <c r="I3">
        <v>28.96940476</v>
      </c>
      <c r="J3">
        <v>47.010357140000004</v>
      </c>
      <c r="K3">
        <v>377.7842857</v>
      </c>
      <c r="L3">
        <v>1027.972143</v>
      </c>
      <c r="M3">
        <v>27.816595240000002</v>
      </c>
      <c r="N3">
        <v>36.964880950000001</v>
      </c>
      <c r="O3">
        <v>31.0662381</v>
      </c>
      <c r="P3">
        <v>15.189354760000001</v>
      </c>
      <c r="Q3">
        <v>314.02404760000002</v>
      </c>
      <c r="R3">
        <v>159.81819049999999</v>
      </c>
      <c r="S3">
        <v>33.217214290000001</v>
      </c>
      <c r="T3">
        <v>40.369452379999998</v>
      </c>
      <c r="U3">
        <v>38.287214290000001</v>
      </c>
      <c r="V3">
        <v>22.395426189999998</v>
      </c>
      <c r="W3">
        <v>25.62640476</v>
      </c>
      <c r="X3">
        <v>20.332957140000001</v>
      </c>
      <c r="Y3" s="1">
        <v>0.4368055555555555</v>
      </c>
      <c r="Z3" t="s">
        <v>27</v>
      </c>
      <c r="AA3" t="s">
        <v>29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26.008053570000001</v>
      </c>
      <c r="H4">
        <v>23.408267859999999</v>
      </c>
      <c r="I4">
        <v>29.486696429999999</v>
      </c>
      <c r="J4">
        <v>45.541285709999997</v>
      </c>
      <c r="K4">
        <v>374.52749999999997</v>
      </c>
      <c r="L4">
        <v>1022.385536</v>
      </c>
      <c r="M4">
        <v>27.568249999999999</v>
      </c>
      <c r="N4">
        <v>36.964892859999999</v>
      </c>
      <c r="O4">
        <v>31.883785710000002</v>
      </c>
      <c r="P4">
        <v>14.98949286</v>
      </c>
      <c r="Q4">
        <v>314.02410709999998</v>
      </c>
      <c r="R4">
        <v>160.3176071</v>
      </c>
      <c r="S4">
        <v>33.217214290000001</v>
      </c>
      <c r="T4">
        <v>40.369446430000004</v>
      </c>
      <c r="U4">
        <v>38.287214290000001</v>
      </c>
      <c r="V4">
        <v>22.904410710000001</v>
      </c>
      <c r="W4">
        <v>26.084</v>
      </c>
      <c r="X4">
        <v>21.114999999999998</v>
      </c>
      <c r="Y4" s="1">
        <v>0.43684027777777779</v>
      </c>
      <c r="Z4" t="s">
        <v>27</v>
      </c>
      <c r="AA4" t="s">
        <v>29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27.208428569999999</v>
      </c>
      <c r="H5">
        <v>23.048142859999999</v>
      </c>
      <c r="I5">
        <v>29.797085710000001</v>
      </c>
      <c r="J5">
        <v>45.835099999999997</v>
      </c>
      <c r="K5">
        <v>373.87614289999999</v>
      </c>
      <c r="L5">
        <v>1020.709429</v>
      </c>
      <c r="M5">
        <v>28.0153</v>
      </c>
      <c r="N5">
        <v>36.964885709999997</v>
      </c>
      <c r="O5">
        <v>31.393257139999999</v>
      </c>
      <c r="P5">
        <v>14.869571430000001</v>
      </c>
      <c r="Q5">
        <v>314.02414290000002</v>
      </c>
      <c r="R5">
        <v>160.6172857</v>
      </c>
      <c r="S5">
        <v>34.545914289999999</v>
      </c>
      <c r="T5">
        <v>41.7151</v>
      </c>
      <c r="U5">
        <v>38.287214290000001</v>
      </c>
      <c r="V5">
        <v>23.209800000000001</v>
      </c>
      <c r="W5">
        <v>25.260300000000001</v>
      </c>
      <c r="X5">
        <v>21.584214289999998</v>
      </c>
      <c r="Y5" s="1">
        <v>0.43687499999999996</v>
      </c>
      <c r="Z5" t="s">
        <v>27</v>
      </c>
      <c r="AA5" t="s">
        <v>29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26.674928569999999</v>
      </c>
      <c r="H6">
        <v>38.413571429999998</v>
      </c>
      <c r="I6">
        <v>31.03864286</v>
      </c>
      <c r="J6">
        <v>47.010357140000004</v>
      </c>
      <c r="K6">
        <v>379.95547620000002</v>
      </c>
      <c r="L6">
        <v>958.13714289999996</v>
      </c>
      <c r="M6">
        <v>28.810047619999999</v>
      </c>
      <c r="N6">
        <v>36.964880950000001</v>
      </c>
      <c r="O6">
        <v>31.0662381</v>
      </c>
      <c r="P6">
        <v>15.189354760000001</v>
      </c>
      <c r="Q6">
        <v>322.85214289999999</v>
      </c>
      <c r="R6">
        <v>161.8159048</v>
      </c>
      <c r="S6">
        <v>31.002738099999998</v>
      </c>
      <c r="T6">
        <v>38.126690480000001</v>
      </c>
      <c r="U6">
        <v>36.160142860000001</v>
      </c>
      <c r="V6">
        <v>22.395426189999998</v>
      </c>
      <c r="W6">
        <v>25.62640476</v>
      </c>
      <c r="X6">
        <v>20.332957140000001</v>
      </c>
      <c r="Y6" s="1">
        <v>0.43982638888888892</v>
      </c>
      <c r="Z6" t="s">
        <v>47</v>
      </c>
      <c r="AA6" t="s">
        <v>29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28.008678570000001</v>
      </c>
      <c r="H7">
        <v>23.408267859999999</v>
      </c>
      <c r="I7">
        <v>31.03864286</v>
      </c>
      <c r="J7">
        <v>48.479446430000003</v>
      </c>
      <c r="K7">
        <v>377.7842857</v>
      </c>
      <c r="L7">
        <v>955.34392860000003</v>
      </c>
      <c r="M7">
        <v>29.05841071</v>
      </c>
      <c r="N7">
        <v>36.964892859999999</v>
      </c>
      <c r="O7">
        <v>31.270624999999999</v>
      </c>
      <c r="P7">
        <v>14.98949286</v>
      </c>
      <c r="Q7">
        <v>321.59089289999997</v>
      </c>
      <c r="R7">
        <v>161.81589289999999</v>
      </c>
      <c r="S7">
        <v>31.556357139999999</v>
      </c>
      <c r="T7">
        <v>38.687392860000003</v>
      </c>
      <c r="U7">
        <v>36.691910710000002</v>
      </c>
      <c r="V7">
        <v>21.377446429999999</v>
      </c>
      <c r="W7">
        <v>26.084</v>
      </c>
      <c r="X7">
        <v>21.114999999999998</v>
      </c>
      <c r="Y7" s="1">
        <v>0.43986111111111109</v>
      </c>
      <c r="Z7" t="s">
        <v>47</v>
      </c>
      <c r="AA7" t="s">
        <v>29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27.208428569999999</v>
      </c>
      <c r="H8">
        <v>24.488642859999999</v>
      </c>
      <c r="I8">
        <v>29.797085710000001</v>
      </c>
      <c r="J8">
        <v>47.010357140000004</v>
      </c>
      <c r="K8">
        <v>375.17885710000002</v>
      </c>
      <c r="L8">
        <v>953.66771429999994</v>
      </c>
      <c r="M8">
        <v>28.611357139999999</v>
      </c>
      <c r="N8">
        <v>36.3962</v>
      </c>
      <c r="O8">
        <v>30.90274286</v>
      </c>
      <c r="P8">
        <v>15.34924286</v>
      </c>
      <c r="Q8">
        <v>322.34757139999999</v>
      </c>
      <c r="R8">
        <v>163.01457139999999</v>
      </c>
      <c r="S8">
        <v>30.55984286</v>
      </c>
      <c r="T8">
        <v>39.023800000000001</v>
      </c>
      <c r="U8">
        <v>37.010971429999998</v>
      </c>
      <c r="V8">
        <v>21.98824286</v>
      </c>
      <c r="W8">
        <v>24.16202857</v>
      </c>
      <c r="X8">
        <v>20.64577143</v>
      </c>
      <c r="Y8" s="1">
        <v>0.43989583333333332</v>
      </c>
      <c r="Z8" t="s">
        <v>47</v>
      </c>
      <c r="AA8" t="s">
        <v>29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34.677404760000002</v>
      </c>
      <c r="H9">
        <v>45.61609524</v>
      </c>
      <c r="I9">
        <v>45.52333333</v>
      </c>
      <c r="J9">
        <v>58.762952380000002</v>
      </c>
      <c r="K9">
        <v>410.3519048</v>
      </c>
      <c r="L9">
        <v>997.24476189999996</v>
      </c>
      <c r="M9">
        <v>38.744547619999999</v>
      </c>
      <c r="N9">
        <v>46.443071430000003</v>
      </c>
      <c r="O9">
        <v>32.701309520000002</v>
      </c>
      <c r="P9">
        <v>19.186552379999998</v>
      </c>
      <c r="Q9">
        <v>324.11333330000002</v>
      </c>
      <c r="R9">
        <v>157.82042860000001</v>
      </c>
      <c r="S9">
        <v>57.576523809999998</v>
      </c>
      <c r="T9">
        <v>49.34042857</v>
      </c>
      <c r="U9">
        <v>44.668404760000001</v>
      </c>
      <c r="V9">
        <v>36.647071429999997</v>
      </c>
      <c r="W9">
        <v>34.77866667</v>
      </c>
      <c r="X9">
        <v>26.5892619</v>
      </c>
      <c r="Y9" s="1">
        <v>0.44302083333333336</v>
      </c>
      <c r="Z9" t="s">
        <v>48</v>
      </c>
      <c r="AA9" t="s">
        <v>29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38.011767859999999</v>
      </c>
      <c r="H10">
        <v>41.414625000000001</v>
      </c>
      <c r="I10">
        <v>52.765678569999999</v>
      </c>
      <c r="J10">
        <v>64.639250000000004</v>
      </c>
      <c r="K10">
        <v>408.72357140000003</v>
      </c>
      <c r="L10">
        <v>995.14982139999995</v>
      </c>
      <c r="M10">
        <v>40.979821430000001</v>
      </c>
      <c r="N10">
        <v>49.04957143</v>
      </c>
      <c r="O10">
        <v>38.015267860000002</v>
      </c>
      <c r="P10">
        <v>20.985285709999999</v>
      </c>
      <c r="Q10">
        <v>325.37428569999997</v>
      </c>
      <c r="R10">
        <v>160.3176071</v>
      </c>
      <c r="S10">
        <v>63.11271429</v>
      </c>
      <c r="T10">
        <v>52.143875000000001</v>
      </c>
      <c r="U10">
        <v>47.859017860000002</v>
      </c>
      <c r="V10">
        <v>39.700982140000001</v>
      </c>
      <c r="W10">
        <v>37.066749999999999</v>
      </c>
      <c r="X10">
        <v>29.326374999999999</v>
      </c>
      <c r="Y10" s="1">
        <v>0.44305555555555554</v>
      </c>
      <c r="Z10" t="s">
        <v>48</v>
      </c>
      <c r="AA10" t="s">
        <v>29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38.41188571</v>
      </c>
      <c r="H11">
        <v>40.334242860000003</v>
      </c>
      <c r="I11">
        <v>49.661814290000002</v>
      </c>
      <c r="J11">
        <v>62.288728570000004</v>
      </c>
      <c r="K11">
        <v>402.5357143</v>
      </c>
      <c r="L11">
        <v>992.21671430000004</v>
      </c>
      <c r="M11">
        <v>39.34062857</v>
      </c>
      <c r="N11">
        <v>48.338700000000003</v>
      </c>
      <c r="O11">
        <v>36.788971429999997</v>
      </c>
      <c r="P11">
        <v>20.625542859999999</v>
      </c>
      <c r="Q11">
        <v>323.10428569999999</v>
      </c>
      <c r="R11">
        <v>159.41857139999999</v>
      </c>
      <c r="S11">
        <v>61.119685709999999</v>
      </c>
      <c r="T11">
        <v>52.480285709999997</v>
      </c>
      <c r="U11">
        <v>45.944657139999997</v>
      </c>
      <c r="V11">
        <v>39.090200000000003</v>
      </c>
      <c r="W11">
        <v>34.046500000000002</v>
      </c>
      <c r="X11">
        <v>28.153328569999999</v>
      </c>
      <c r="Y11" s="1">
        <v>0.44309027777777782</v>
      </c>
      <c r="Z11" t="s">
        <v>48</v>
      </c>
      <c r="AA11" t="s">
        <v>29</v>
      </c>
    </row>
    <row r="12" spans="1:27" x14ac:dyDescent="0.2">
      <c r="F12" t="s">
        <v>54</v>
      </c>
      <c r="G12">
        <f>AVERAGE(G3:G11)</f>
        <v>30.320500527777774</v>
      </c>
      <c r="H12">
        <f t="shared" ref="H12:W12" si="0">AVERAGE(H3:H11)</f>
        <v>31.571148017777773</v>
      </c>
      <c r="I12">
        <f t="shared" si="0"/>
        <v>36.453153835555554</v>
      </c>
      <c r="J12">
        <f t="shared" si="0"/>
        <v>51.84198161222222</v>
      </c>
      <c r="K12">
        <f t="shared" si="0"/>
        <v>386.74641534444442</v>
      </c>
      <c r="L12">
        <f t="shared" si="0"/>
        <v>991.4252434888889</v>
      </c>
      <c r="M12">
        <f t="shared" si="0"/>
        <v>32.104995369999997</v>
      </c>
      <c r="N12">
        <f t="shared" si="0"/>
        <v>40.561330687777776</v>
      </c>
      <c r="O12">
        <f t="shared" si="0"/>
        <v>32.787603968888888</v>
      </c>
      <c r="P12">
        <f t="shared" si="0"/>
        <v>16.819321164444446</v>
      </c>
      <c r="Q12" s="2">
        <f t="shared" si="0"/>
        <v>320.16164550000002</v>
      </c>
      <c r="R12" s="2">
        <f t="shared" si="0"/>
        <v>160.55067327777778</v>
      </c>
      <c r="S12" s="2">
        <f t="shared" si="0"/>
        <v>41.767578308888886</v>
      </c>
      <c r="T12">
        <f t="shared" si="0"/>
        <v>43.5840523811111</v>
      </c>
      <c r="U12" s="2">
        <f t="shared" si="0"/>
        <v>40.355194181111109</v>
      </c>
      <c r="V12">
        <f t="shared" si="0"/>
        <v>27.745445105555554</v>
      </c>
      <c r="W12">
        <f t="shared" si="0"/>
        <v>28.748339417777775</v>
      </c>
      <c r="X12">
        <f>AVERAGE(X3:X11)</f>
        <v>23.243873941111108</v>
      </c>
    </row>
    <row r="13" spans="1:27" x14ac:dyDescent="0.2">
      <c r="F13" t="s">
        <v>55</v>
      </c>
      <c r="G13">
        <f>STDEV(G3:G11)</f>
        <v>5.1660044388665041</v>
      </c>
      <c r="H13">
        <f t="shared" ref="H13:W13" si="1">STDEV(H3:H11)</f>
        <v>9.5592095468523244</v>
      </c>
      <c r="I13">
        <f t="shared" si="1"/>
        <v>9.8400565501188932</v>
      </c>
      <c r="J13">
        <f t="shared" si="1"/>
        <v>7.72921616405928</v>
      </c>
      <c r="K13">
        <f t="shared" si="1"/>
        <v>15.592574678966765</v>
      </c>
      <c r="L13">
        <f t="shared" si="1"/>
        <v>29.655806206106089</v>
      </c>
      <c r="M13">
        <f t="shared" si="1"/>
        <v>5.7363151148535128</v>
      </c>
      <c r="N13">
        <f t="shared" si="1"/>
        <v>5.5806914908756005</v>
      </c>
      <c r="O13">
        <f t="shared" si="1"/>
        <v>2.6899831801173142</v>
      </c>
      <c r="P13">
        <f t="shared" si="1"/>
        <v>2.631994164918865</v>
      </c>
      <c r="Q13" s="2">
        <f t="shared" si="1"/>
        <v>4.7238068051446929</v>
      </c>
      <c r="R13" s="2">
        <f t="shared" si="1"/>
        <v>1.5271658405833053</v>
      </c>
      <c r="S13" s="2">
        <f t="shared" si="1"/>
        <v>14.248577499443819</v>
      </c>
      <c r="T13">
        <f t="shared" si="1"/>
        <v>5.9609741264812168</v>
      </c>
      <c r="U13" s="2">
        <f t="shared" si="1"/>
        <v>4.4886635141505087</v>
      </c>
      <c r="V13">
        <f t="shared" si="1"/>
        <v>8.1073050453067577</v>
      </c>
      <c r="W13">
        <f t="shared" si="1"/>
        <v>5.006524919940329</v>
      </c>
      <c r="X13">
        <f>STDEV(X3:X11)</f>
        <v>3.6709479881908238</v>
      </c>
    </row>
    <row r="14" spans="1:27" x14ac:dyDescent="0.2">
      <c r="F14" t="s">
        <v>56</v>
      </c>
      <c r="G14">
        <f>G13*100/G12</f>
        <v>17.037991949155749</v>
      </c>
      <c r="H14">
        <f t="shared" ref="H14:W14" si="2">H13*100/H12</f>
        <v>30.278308351250057</v>
      </c>
      <c r="I14">
        <f t="shared" si="2"/>
        <v>26.993704288272397</v>
      </c>
      <c r="J14">
        <f t="shared" si="2"/>
        <v>14.909183491236467</v>
      </c>
      <c r="K14">
        <f t="shared" si="2"/>
        <v>4.031730886265537</v>
      </c>
      <c r="L14">
        <f t="shared" si="2"/>
        <v>2.9912296868441044</v>
      </c>
      <c r="M14">
        <f t="shared" si="2"/>
        <v>17.867360043956655</v>
      </c>
      <c r="N14">
        <f t="shared" si="2"/>
        <v>13.758649916673502</v>
      </c>
      <c r="O14">
        <f t="shared" si="2"/>
        <v>8.2042688531609489</v>
      </c>
      <c r="P14">
        <f t="shared" si="2"/>
        <v>15.648634919242898</v>
      </c>
      <c r="Q14" s="2">
        <f t="shared" si="2"/>
        <v>1.4754443174376717</v>
      </c>
      <c r="R14" s="2">
        <f t="shared" si="2"/>
        <v>0.95120488092944311</v>
      </c>
      <c r="S14" s="2">
        <f t="shared" si="2"/>
        <v>34.113966086493136</v>
      </c>
      <c r="T14">
        <f t="shared" si="2"/>
        <v>13.676961642659563</v>
      </c>
      <c r="U14" s="2">
        <f t="shared" si="2"/>
        <v>11.122889147815076</v>
      </c>
      <c r="V14">
        <f t="shared" si="2"/>
        <v>29.220309908394324</v>
      </c>
      <c r="W14">
        <f t="shared" si="2"/>
        <v>17.415005601486424</v>
      </c>
      <c r="X14">
        <f>X13*100/X12</f>
        <v>15.793184894614621</v>
      </c>
    </row>
    <row r="15" spans="1:27" x14ac:dyDescent="0.2">
      <c r="A15" t="s">
        <v>57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s="2" t="s">
        <v>15</v>
      </c>
      <c r="R16" s="2" t="s">
        <v>16</v>
      </c>
      <c r="S16" s="2" t="s">
        <v>17</v>
      </c>
      <c r="T16" t="s">
        <v>18</v>
      </c>
      <c r="U16" s="2" t="s">
        <v>19</v>
      </c>
      <c r="V16" t="s">
        <v>20</v>
      </c>
      <c r="W16" t="s">
        <v>21</v>
      </c>
      <c r="X16" t="s">
        <v>22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26.674928569999999</v>
      </c>
      <c r="H17">
        <v>24.00847619</v>
      </c>
      <c r="I17">
        <v>31.03864286</v>
      </c>
      <c r="J17">
        <v>48.969119050000003</v>
      </c>
      <c r="K17">
        <v>373.44190479999997</v>
      </c>
      <c r="L17">
        <v>952.5502381</v>
      </c>
      <c r="M17">
        <v>28.810047619999999</v>
      </c>
      <c r="N17">
        <v>36.964880950000001</v>
      </c>
      <c r="O17">
        <v>31.883785710000002</v>
      </c>
      <c r="P17">
        <v>15.189354760000001</v>
      </c>
      <c r="Q17">
        <v>327.89666670000003</v>
      </c>
      <c r="R17">
        <v>167.80907139999999</v>
      </c>
      <c r="S17">
        <v>31.002738099999998</v>
      </c>
      <c r="T17">
        <v>40.369452379999998</v>
      </c>
      <c r="U17">
        <v>40.414285710000001</v>
      </c>
      <c r="V17">
        <v>24.431380950000001</v>
      </c>
      <c r="W17">
        <v>25.62640476</v>
      </c>
      <c r="X17">
        <v>23.46110238</v>
      </c>
      <c r="Y17" s="1">
        <v>0.44833333333333331</v>
      </c>
      <c r="Z17" t="s">
        <v>27</v>
      </c>
      <c r="AA17" t="s">
        <v>29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28.008678570000001</v>
      </c>
      <c r="H18">
        <v>43.215249999999997</v>
      </c>
      <c r="I18">
        <v>31.03864286</v>
      </c>
      <c r="J18">
        <v>48.479446430000003</v>
      </c>
      <c r="K18">
        <v>371.27071430000001</v>
      </c>
      <c r="L18">
        <v>949.05857140000001</v>
      </c>
      <c r="M18">
        <v>29.05841071</v>
      </c>
      <c r="N18">
        <v>36.964892859999999</v>
      </c>
      <c r="O18">
        <v>31.270624999999999</v>
      </c>
      <c r="P18">
        <v>14.98949286</v>
      </c>
      <c r="Q18">
        <v>327.26607139999999</v>
      </c>
      <c r="R18">
        <v>169.3073929</v>
      </c>
      <c r="S18">
        <v>31.556357139999999</v>
      </c>
      <c r="T18">
        <v>40.369446430000004</v>
      </c>
      <c r="U18">
        <v>39.88251786</v>
      </c>
      <c r="V18">
        <v>24.431374999999999</v>
      </c>
      <c r="W18">
        <v>26.084</v>
      </c>
      <c r="X18">
        <v>23.461107139999999</v>
      </c>
      <c r="Y18" s="1">
        <v>0.44836805555555559</v>
      </c>
      <c r="Z18" t="s">
        <v>27</v>
      </c>
      <c r="AA18" t="s">
        <v>29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27.208428569999999</v>
      </c>
      <c r="H19">
        <v>24.488642859999999</v>
      </c>
      <c r="I19">
        <v>29.797085710000001</v>
      </c>
      <c r="J19">
        <v>48.185614289999997</v>
      </c>
      <c r="K19">
        <v>369.96814289999998</v>
      </c>
      <c r="L19">
        <v>946.96357139999998</v>
      </c>
      <c r="M19">
        <v>29.207428570000001</v>
      </c>
      <c r="N19">
        <v>36.3962</v>
      </c>
      <c r="O19">
        <v>30.90274286</v>
      </c>
      <c r="P19">
        <v>14.869571430000001</v>
      </c>
      <c r="Q19">
        <v>327.64442860000003</v>
      </c>
      <c r="R19">
        <v>169.0077143</v>
      </c>
      <c r="S19">
        <v>29.231142859999999</v>
      </c>
      <c r="T19">
        <v>40.369442859999999</v>
      </c>
      <c r="U19">
        <v>39.563457139999997</v>
      </c>
      <c r="V19">
        <v>23.209800000000001</v>
      </c>
      <c r="W19">
        <v>25.260300000000001</v>
      </c>
      <c r="X19">
        <v>22.52265714</v>
      </c>
      <c r="Y19" s="1">
        <v>0.4484143518518518</v>
      </c>
      <c r="Z19" t="s">
        <v>27</v>
      </c>
      <c r="AA19" t="s">
        <v>29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29.342404760000001</v>
      </c>
      <c r="H20">
        <v>38.413571429999998</v>
      </c>
      <c r="I20">
        <v>33.107880950000002</v>
      </c>
      <c r="J20">
        <v>50.927904759999997</v>
      </c>
      <c r="K20">
        <v>382.12666669999999</v>
      </c>
      <c r="L20">
        <v>972.10428569999999</v>
      </c>
      <c r="M20">
        <v>30.79695238</v>
      </c>
      <c r="N20">
        <v>36.964880950000001</v>
      </c>
      <c r="O20">
        <v>31.883785710000002</v>
      </c>
      <c r="P20">
        <v>15.98879286</v>
      </c>
      <c r="Q20">
        <v>321.59095239999999</v>
      </c>
      <c r="R20">
        <v>169.80680950000001</v>
      </c>
      <c r="S20">
        <v>31.002738099999998</v>
      </c>
      <c r="T20">
        <v>40.369452379999998</v>
      </c>
      <c r="U20">
        <v>46.795476190000002</v>
      </c>
      <c r="V20">
        <v>22.395426189999998</v>
      </c>
      <c r="W20">
        <v>25.62640476</v>
      </c>
      <c r="X20">
        <v>21.897030950000001</v>
      </c>
      <c r="Y20" s="1">
        <v>0.45174768518518515</v>
      </c>
      <c r="Z20" t="s">
        <v>47</v>
      </c>
      <c r="AA20" t="s">
        <v>29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28.008678570000001</v>
      </c>
      <c r="H21">
        <v>39.613982139999997</v>
      </c>
      <c r="I21">
        <v>32.590571429999997</v>
      </c>
      <c r="J21">
        <v>49.948517860000003</v>
      </c>
      <c r="K21">
        <v>379.41267859999999</v>
      </c>
      <c r="L21">
        <v>967.91410710000002</v>
      </c>
      <c r="M21">
        <v>30.548589289999999</v>
      </c>
      <c r="N21">
        <v>36.964892859999999</v>
      </c>
      <c r="O21">
        <v>31.883785710000002</v>
      </c>
      <c r="P21">
        <v>15.58907321</v>
      </c>
      <c r="Q21">
        <v>322.5367857</v>
      </c>
      <c r="R21">
        <v>169.3073929</v>
      </c>
      <c r="S21">
        <v>31.556357139999999</v>
      </c>
      <c r="T21">
        <v>40.369446430000004</v>
      </c>
      <c r="U21">
        <v>44.668410710000003</v>
      </c>
      <c r="V21">
        <v>22.904410710000001</v>
      </c>
      <c r="W21">
        <v>26.084</v>
      </c>
      <c r="X21">
        <v>22.288053569999999</v>
      </c>
      <c r="Y21" s="1">
        <v>0.45178240740740744</v>
      </c>
      <c r="Z21" t="s">
        <v>47</v>
      </c>
      <c r="AA21" t="s">
        <v>29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28.808914290000001</v>
      </c>
      <c r="H22">
        <v>27.369657140000001</v>
      </c>
      <c r="I22">
        <v>32.280185709999998</v>
      </c>
      <c r="J22">
        <v>50.536142859999998</v>
      </c>
      <c r="K22">
        <v>377.7842857</v>
      </c>
      <c r="L22">
        <v>967.07600000000002</v>
      </c>
      <c r="M22">
        <v>30.399571430000002</v>
      </c>
      <c r="N22">
        <v>36.964885709999997</v>
      </c>
      <c r="O22">
        <v>31.883785710000002</v>
      </c>
      <c r="P22">
        <v>15.828900000000001</v>
      </c>
      <c r="Q22">
        <v>322.34757139999999</v>
      </c>
      <c r="R22">
        <v>170.2062857</v>
      </c>
      <c r="S22">
        <v>31.888528569999998</v>
      </c>
      <c r="T22">
        <v>41.7151</v>
      </c>
      <c r="U22">
        <v>38.287214290000001</v>
      </c>
      <c r="V22">
        <v>23.209800000000001</v>
      </c>
      <c r="W22">
        <v>25.260300000000001</v>
      </c>
      <c r="X22">
        <v>21.584214289999998</v>
      </c>
      <c r="Y22" s="1">
        <v>0.45181712962962961</v>
      </c>
      <c r="Z22" t="s">
        <v>47</v>
      </c>
      <c r="AA22" t="s">
        <v>29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29.342404760000001</v>
      </c>
      <c r="H23">
        <v>36.012714289999998</v>
      </c>
      <c r="I23">
        <v>31.03864286</v>
      </c>
      <c r="J23">
        <v>50.927904759999997</v>
      </c>
      <c r="K23">
        <v>386.46904760000001</v>
      </c>
      <c r="L23">
        <v>969.31071429999997</v>
      </c>
      <c r="M23">
        <v>30.79695238</v>
      </c>
      <c r="N23">
        <v>36.964880950000001</v>
      </c>
      <c r="O23">
        <v>31.0662381</v>
      </c>
      <c r="P23">
        <v>15.98879286</v>
      </c>
      <c r="Q23">
        <v>326.63547620000003</v>
      </c>
      <c r="R23">
        <v>163.81361899999999</v>
      </c>
      <c r="S23">
        <v>28.788261899999998</v>
      </c>
      <c r="T23">
        <v>40.369452379999998</v>
      </c>
      <c r="U23">
        <v>36.160142860000001</v>
      </c>
      <c r="V23">
        <v>22.395426189999998</v>
      </c>
      <c r="W23">
        <v>25.62640476</v>
      </c>
      <c r="X23">
        <v>20.332957140000001</v>
      </c>
      <c r="Y23" s="1">
        <v>0.45494212962962965</v>
      </c>
      <c r="Z23" t="s">
        <v>48</v>
      </c>
      <c r="AA23" t="s">
        <v>29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30.00928571</v>
      </c>
      <c r="H24">
        <v>25.208892859999999</v>
      </c>
      <c r="I24">
        <v>31.03864286</v>
      </c>
      <c r="J24">
        <v>51.417589290000002</v>
      </c>
      <c r="K24">
        <v>384.29785709999999</v>
      </c>
      <c r="L24">
        <v>965.8191071</v>
      </c>
      <c r="M24">
        <v>29.8035</v>
      </c>
      <c r="N24">
        <v>36.964892859999999</v>
      </c>
      <c r="O24">
        <v>31.270624999999999</v>
      </c>
      <c r="P24">
        <v>15.58907321</v>
      </c>
      <c r="Q24">
        <v>327.26607139999999</v>
      </c>
      <c r="R24">
        <v>163.31419639999999</v>
      </c>
      <c r="S24">
        <v>28.234642860000001</v>
      </c>
      <c r="T24">
        <v>38.687392860000003</v>
      </c>
      <c r="U24">
        <v>36.691910710000002</v>
      </c>
      <c r="V24">
        <v>21.377446429999999</v>
      </c>
      <c r="W24">
        <v>24.711160710000001</v>
      </c>
      <c r="X24">
        <v>21.114999999999998</v>
      </c>
      <c r="Y24" s="1">
        <v>0.45498842592592598</v>
      </c>
      <c r="Z24" t="s">
        <v>48</v>
      </c>
      <c r="AA24" t="s">
        <v>29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30.409414290000001</v>
      </c>
      <c r="H25">
        <v>25.929157140000001</v>
      </c>
      <c r="I25">
        <v>31.03862857</v>
      </c>
      <c r="J25">
        <v>50.536142859999998</v>
      </c>
      <c r="K25">
        <v>382.99514290000002</v>
      </c>
      <c r="L25">
        <v>963.72400000000005</v>
      </c>
      <c r="M25">
        <v>30.399571430000002</v>
      </c>
      <c r="N25">
        <v>36.964885709999997</v>
      </c>
      <c r="O25">
        <v>31.393257139999999</v>
      </c>
      <c r="P25">
        <v>15.828900000000001</v>
      </c>
      <c r="Q25">
        <v>326.88771430000003</v>
      </c>
      <c r="R25">
        <v>164.21314290000001</v>
      </c>
      <c r="S25">
        <v>29.231142859999999</v>
      </c>
      <c r="T25">
        <v>39.023800000000001</v>
      </c>
      <c r="U25">
        <v>37.010971429999998</v>
      </c>
      <c r="V25">
        <v>21.98824286</v>
      </c>
      <c r="W25">
        <v>24.16202857</v>
      </c>
      <c r="X25">
        <v>20.64577143</v>
      </c>
      <c r="Y25" s="1">
        <v>0.45502314814814815</v>
      </c>
      <c r="Z25" t="s">
        <v>48</v>
      </c>
      <c r="AA25" t="s">
        <v>29</v>
      </c>
    </row>
    <row r="26" spans="1:27" x14ac:dyDescent="0.2">
      <c r="F26" t="s">
        <v>54</v>
      </c>
      <c r="G26">
        <f>AVERAGE(G17:G25)</f>
        <v>28.645904232222222</v>
      </c>
      <c r="H26">
        <f t="shared" ref="H26:W26" si="3">AVERAGE(H17:H25)</f>
        <v>31.584482672222219</v>
      </c>
      <c r="I26">
        <f t="shared" si="3"/>
        <v>31.44099153444445</v>
      </c>
      <c r="J26">
        <f t="shared" si="3"/>
        <v>49.992042462222223</v>
      </c>
      <c r="K26">
        <f t="shared" si="3"/>
        <v>378.64071562222216</v>
      </c>
      <c r="L26">
        <f t="shared" si="3"/>
        <v>961.61339945555562</v>
      </c>
      <c r="M26">
        <f t="shared" si="3"/>
        <v>29.980113756666665</v>
      </c>
      <c r="N26">
        <f t="shared" si="3"/>
        <v>36.901699205555559</v>
      </c>
      <c r="O26">
        <f t="shared" si="3"/>
        <v>31.493181215555555</v>
      </c>
      <c r="P26">
        <f t="shared" si="3"/>
        <v>15.540216798888887</v>
      </c>
      <c r="Q26" s="2">
        <f t="shared" si="3"/>
        <v>325.56352645555558</v>
      </c>
      <c r="R26" s="2">
        <f t="shared" si="3"/>
        <v>167.42062499999997</v>
      </c>
      <c r="S26" s="2">
        <f t="shared" si="3"/>
        <v>30.276878836666665</v>
      </c>
      <c r="T26">
        <f t="shared" si="3"/>
        <v>40.18255396888889</v>
      </c>
      <c r="U26" s="2">
        <f t="shared" si="3"/>
        <v>39.941598544444446</v>
      </c>
      <c r="V26">
        <f t="shared" si="3"/>
        <v>22.927034258888892</v>
      </c>
      <c r="W26">
        <f t="shared" si="3"/>
        <v>25.382333728888888</v>
      </c>
      <c r="X26">
        <f>AVERAGE(X17:X25)</f>
        <v>21.923099337777778</v>
      </c>
    </row>
    <row r="27" spans="1:27" x14ac:dyDescent="0.2">
      <c r="F27" t="s">
        <v>55</v>
      </c>
      <c r="G27">
        <f>STDEV(G17:G25)</f>
        <v>1.2613866108820342</v>
      </c>
      <c r="H27">
        <f t="shared" ref="H27:W27" si="4">STDEV(H17:H25)</f>
        <v>7.616886850231368</v>
      </c>
      <c r="I27">
        <f t="shared" si="4"/>
        <v>1.0195686135782331</v>
      </c>
      <c r="J27">
        <f t="shared" si="4"/>
        <v>1.1712891893699029</v>
      </c>
      <c r="K27">
        <f t="shared" si="4"/>
        <v>5.9401851109181569</v>
      </c>
      <c r="L27">
        <f t="shared" si="4"/>
        <v>9.4562872359134378</v>
      </c>
      <c r="M27">
        <f t="shared" si="4"/>
        <v>0.7791285734492035</v>
      </c>
      <c r="N27">
        <f t="shared" si="4"/>
        <v>0.18956220215419178</v>
      </c>
      <c r="O27">
        <f t="shared" si="4"/>
        <v>0.39532150191216098</v>
      </c>
      <c r="P27">
        <f t="shared" si="4"/>
        <v>0.42574303902639227</v>
      </c>
      <c r="Q27" s="2">
        <f t="shared" si="4"/>
        <v>2.5922585847158279</v>
      </c>
      <c r="R27" s="2">
        <f t="shared" si="4"/>
        <v>2.8152375749017069</v>
      </c>
      <c r="S27" s="2">
        <f t="shared" si="4"/>
        <v>1.3919017249343157</v>
      </c>
      <c r="T27">
        <f t="shared" si="4"/>
        <v>0.87582053878867372</v>
      </c>
      <c r="U27" s="2">
        <f t="shared" si="4"/>
        <v>3.6378865309102362</v>
      </c>
      <c r="V27">
        <f t="shared" si="4"/>
        <v>1.0328534984427928</v>
      </c>
      <c r="W27">
        <f t="shared" si="4"/>
        <v>0.62577806377153156</v>
      </c>
      <c r="X27">
        <f>STDEV(X17:X25)</f>
        <v>1.1265127871395173</v>
      </c>
    </row>
    <row r="28" spans="1:27" x14ac:dyDescent="0.2">
      <c r="F28" t="s">
        <v>56</v>
      </c>
      <c r="G28">
        <f>G27*100/G26</f>
        <v>4.4033750886563707</v>
      </c>
      <c r="H28">
        <f t="shared" ref="H28:W28" si="5">H27*100/H26</f>
        <v>24.1159145434737</v>
      </c>
      <c r="I28">
        <f t="shared" si="5"/>
        <v>3.2428004455943076</v>
      </c>
      <c r="J28">
        <f t="shared" si="5"/>
        <v>2.3429512612032561</v>
      </c>
      <c r="K28">
        <f t="shared" si="5"/>
        <v>1.5688183720962552</v>
      </c>
      <c r="L28">
        <f t="shared" si="5"/>
        <v>0.98337723260380738</v>
      </c>
      <c r="M28">
        <f t="shared" si="5"/>
        <v>2.5988179356922854</v>
      </c>
      <c r="N28">
        <f t="shared" si="5"/>
        <v>0.51369504991697823</v>
      </c>
      <c r="O28">
        <f t="shared" si="5"/>
        <v>1.255260620406611</v>
      </c>
      <c r="P28">
        <f t="shared" si="5"/>
        <v>2.7396209752802974</v>
      </c>
      <c r="Q28" s="2">
        <f t="shared" si="5"/>
        <v>0.79623740808376797</v>
      </c>
      <c r="R28" s="2">
        <f t="shared" si="5"/>
        <v>1.681535697827975</v>
      </c>
      <c r="S28" s="2">
        <f t="shared" si="5"/>
        <v>4.5972431056818834</v>
      </c>
      <c r="T28">
        <f t="shared" si="5"/>
        <v>2.1796039631198472</v>
      </c>
      <c r="U28" s="2">
        <f t="shared" si="5"/>
        <v>9.1080143596712322</v>
      </c>
      <c r="V28">
        <f t="shared" si="5"/>
        <v>4.5049590225231677</v>
      </c>
      <c r="W28">
        <f t="shared" si="5"/>
        <v>2.4654079110909435</v>
      </c>
      <c r="X28">
        <f>X27*100/X26</f>
        <v>5.1384741262304816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s="2" t="s">
        <v>15</v>
      </c>
      <c r="R30" s="2" t="s">
        <v>16</v>
      </c>
      <c r="S30" s="2" t="s">
        <v>17</v>
      </c>
      <c r="T30" t="s">
        <v>18</v>
      </c>
      <c r="U30" s="2" t="s">
        <v>19</v>
      </c>
      <c r="V30" t="s">
        <v>20</v>
      </c>
      <c r="W30" t="s">
        <v>21</v>
      </c>
      <c r="X30" t="s">
        <v>22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26.674928569999999</v>
      </c>
      <c r="H31">
        <v>24.00847619</v>
      </c>
      <c r="I31">
        <v>31.03864286</v>
      </c>
      <c r="J31">
        <v>47.010357140000004</v>
      </c>
      <c r="K31">
        <v>360.41476189999997</v>
      </c>
      <c r="L31">
        <v>921.82285709999996</v>
      </c>
      <c r="M31">
        <v>27.816595240000002</v>
      </c>
      <c r="N31">
        <v>35.069261900000001</v>
      </c>
      <c r="O31">
        <v>30.248714289999999</v>
      </c>
      <c r="P31">
        <v>14.38991429</v>
      </c>
      <c r="Q31">
        <v>303.935</v>
      </c>
      <c r="R31">
        <v>161.8159048</v>
      </c>
      <c r="S31">
        <v>31.002738099999998</v>
      </c>
      <c r="T31">
        <v>40.369452379999998</v>
      </c>
      <c r="U31">
        <v>38.287214290000001</v>
      </c>
      <c r="V31">
        <v>22.395426189999998</v>
      </c>
      <c r="W31">
        <v>25.62640476</v>
      </c>
      <c r="X31">
        <v>21.897030950000001</v>
      </c>
      <c r="Y31" s="1">
        <v>0.45901620370370372</v>
      </c>
      <c r="Z31" t="s">
        <v>27</v>
      </c>
      <c r="AA31" t="s">
        <v>29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26.008053570000001</v>
      </c>
      <c r="H32">
        <v>25.208892859999999</v>
      </c>
      <c r="I32">
        <v>32.590571429999997</v>
      </c>
      <c r="J32">
        <v>45.541285709999997</v>
      </c>
      <c r="K32">
        <v>358.24374999999998</v>
      </c>
      <c r="L32">
        <v>917.63285710000002</v>
      </c>
      <c r="M32">
        <v>27.568249999999999</v>
      </c>
      <c r="N32">
        <v>34.832303570000001</v>
      </c>
      <c r="O32">
        <v>30.04433929</v>
      </c>
      <c r="P32">
        <v>14.38991429</v>
      </c>
      <c r="Q32">
        <v>304.5655357</v>
      </c>
      <c r="R32">
        <v>163.31419639999999</v>
      </c>
      <c r="S32">
        <v>31.556357139999999</v>
      </c>
      <c r="T32">
        <v>40.369446430000004</v>
      </c>
      <c r="U32">
        <v>38.287214290000001</v>
      </c>
      <c r="V32">
        <v>22.904410710000001</v>
      </c>
      <c r="W32">
        <v>24.711160710000001</v>
      </c>
      <c r="X32">
        <v>22.288053569999999</v>
      </c>
      <c r="Y32" s="1">
        <v>0.45905092592592589</v>
      </c>
      <c r="Z32" t="s">
        <v>27</v>
      </c>
      <c r="AA32" t="s">
        <v>29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25.607928569999999</v>
      </c>
      <c r="H33">
        <v>23.048142859999999</v>
      </c>
      <c r="I33">
        <v>32.280185709999998</v>
      </c>
      <c r="J33">
        <v>45.835099999999997</v>
      </c>
      <c r="K33">
        <v>355.63828569999998</v>
      </c>
      <c r="L33">
        <v>915.11871429999997</v>
      </c>
      <c r="M33">
        <v>27.419228570000001</v>
      </c>
      <c r="N33">
        <v>35.258814289999997</v>
      </c>
      <c r="O33">
        <v>29.921700000000001</v>
      </c>
      <c r="P33">
        <v>14.38991429</v>
      </c>
      <c r="Q33">
        <v>304.18728570000002</v>
      </c>
      <c r="R33">
        <v>163.01457139999999</v>
      </c>
      <c r="S33">
        <v>31.888528569999998</v>
      </c>
      <c r="T33">
        <v>40.369442859999999</v>
      </c>
      <c r="U33">
        <v>38.287214290000001</v>
      </c>
      <c r="V33">
        <v>23.209800000000001</v>
      </c>
      <c r="W33">
        <v>25.260300000000001</v>
      </c>
      <c r="X33">
        <v>21.584214289999998</v>
      </c>
      <c r="Y33" s="1">
        <v>0.45909722222222221</v>
      </c>
      <c r="Z33" t="s">
        <v>27</v>
      </c>
      <c r="AA33" t="s">
        <v>29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26.674928569999999</v>
      </c>
      <c r="H34">
        <v>24.00847619</v>
      </c>
      <c r="I34">
        <v>31.03864286</v>
      </c>
      <c r="J34">
        <v>47.010357140000004</v>
      </c>
      <c r="K34">
        <v>362.5859524</v>
      </c>
      <c r="L34">
        <v>907.85595239999998</v>
      </c>
      <c r="M34">
        <v>29.8035</v>
      </c>
      <c r="N34">
        <v>37.912714289999997</v>
      </c>
      <c r="O34">
        <v>31.883785710000002</v>
      </c>
      <c r="P34">
        <v>15.189354760000001</v>
      </c>
      <c r="Q34">
        <v>300.15166670000002</v>
      </c>
      <c r="R34">
        <v>151.8272619</v>
      </c>
      <c r="S34">
        <v>35.43169048</v>
      </c>
      <c r="T34">
        <v>40.369452379999998</v>
      </c>
      <c r="U34">
        <v>36.160142860000001</v>
      </c>
      <c r="V34">
        <v>24.431380950000001</v>
      </c>
      <c r="W34">
        <v>23.795935709999998</v>
      </c>
      <c r="X34">
        <v>20.332957140000001</v>
      </c>
      <c r="Y34" s="1">
        <v>0.46251157407407412</v>
      </c>
      <c r="Z34" t="s">
        <v>47</v>
      </c>
      <c r="AA34" t="s">
        <v>29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26.008053570000001</v>
      </c>
      <c r="H35">
        <v>21.607624999999999</v>
      </c>
      <c r="I35">
        <v>31.03864286</v>
      </c>
      <c r="J35">
        <v>47.010375000000003</v>
      </c>
      <c r="K35">
        <v>359.87214289999997</v>
      </c>
      <c r="L35">
        <v>905.0625</v>
      </c>
      <c r="M35">
        <v>29.8035</v>
      </c>
      <c r="N35">
        <v>37.675750000000001</v>
      </c>
      <c r="O35">
        <v>31.883785710000002</v>
      </c>
      <c r="P35">
        <v>14.98949286</v>
      </c>
      <c r="Q35">
        <v>299.83625000000001</v>
      </c>
      <c r="R35">
        <v>151.32783929999999</v>
      </c>
      <c r="S35">
        <v>36.538928570000003</v>
      </c>
      <c r="T35">
        <v>40.369446430000004</v>
      </c>
      <c r="U35">
        <v>36.691910710000002</v>
      </c>
      <c r="V35">
        <v>22.904410710000001</v>
      </c>
      <c r="W35">
        <v>24.711160710000001</v>
      </c>
      <c r="X35">
        <v>19.941946430000002</v>
      </c>
      <c r="Y35" s="1">
        <v>0.46254629629629629</v>
      </c>
      <c r="Z35" t="s">
        <v>47</v>
      </c>
      <c r="AA35" t="s">
        <v>29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27.208428569999999</v>
      </c>
      <c r="H36">
        <v>24.488642859999999</v>
      </c>
      <c r="I36">
        <v>31.03862857</v>
      </c>
      <c r="J36">
        <v>48.185614289999997</v>
      </c>
      <c r="K36">
        <v>358.24371430000002</v>
      </c>
      <c r="L36">
        <v>903.38642860000004</v>
      </c>
      <c r="M36">
        <v>29.8035</v>
      </c>
      <c r="N36">
        <v>38.102271430000002</v>
      </c>
      <c r="O36">
        <v>31.393257139999999</v>
      </c>
      <c r="P36">
        <v>14.869571430000001</v>
      </c>
      <c r="Q36">
        <v>299.64714290000001</v>
      </c>
      <c r="R36">
        <v>152.22685709999999</v>
      </c>
      <c r="S36">
        <v>35.874600000000001</v>
      </c>
      <c r="T36">
        <v>40.369442859999999</v>
      </c>
      <c r="U36">
        <v>37.010971429999998</v>
      </c>
      <c r="V36">
        <v>24.431371429999999</v>
      </c>
      <c r="W36">
        <v>24.16202857</v>
      </c>
      <c r="X36">
        <v>20.64577143</v>
      </c>
      <c r="Y36" s="1">
        <v>0.46259259259259261</v>
      </c>
      <c r="Z36" t="s">
        <v>47</v>
      </c>
      <c r="AA36" t="s">
        <v>29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26.674928569999999</v>
      </c>
      <c r="H37">
        <v>24.00847619</v>
      </c>
      <c r="I37">
        <v>28.96940476</v>
      </c>
      <c r="J37">
        <v>47.010357140000004</v>
      </c>
      <c r="K37">
        <v>364.75714290000002</v>
      </c>
      <c r="L37">
        <v>891.09547620000001</v>
      </c>
      <c r="M37">
        <v>28.810047619999999</v>
      </c>
      <c r="N37">
        <v>36.017071430000001</v>
      </c>
      <c r="O37">
        <v>31.0662381</v>
      </c>
      <c r="P37">
        <v>15.189354760000001</v>
      </c>
      <c r="Q37">
        <v>306.45714290000001</v>
      </c>
      <c r="R37">
        <v>155.8227143</v>
      </c>
      <c r="S37">
        <v>28.788261899999998</v>
      </c>
      <c r="T37">
        <v>38.126690480000001</v>
      </c>
      <c r="U37">
        <v>36.160142860000001</v>
      </c>
      <c r="V37">
        <v>20.359480949999998</v>
      </c>
      <c r="W37">
        <v>23.795935709999998</v>
      </c>
      <c r="X37">
        <v>18.768883330000001</v>
      </c>
      <c r="Y37" s="1">
        <v>0.4656481481481482</v>
      </c>
      <c r="Z37" t="s">
        <v>48</v>
      </c>
      <c r="AA37" t="s">
        <v>29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26.008053570000001</v>
      </c>
      <c r="H38">
        <v>43.215249999999997</v>
      </c>
      <c r="I38">
        <v>29.486696429999999</v>
      </c>
      <c r="J38">
        <v>47.010375000000003</v>
      </c>
      <c r="K38">
        <v>363.12892859999999</v>
      </c>
      <c r="L38">
        <v>886.20696429999998</v>
      </c>
      <c r="M38">
        <v>29.05841071</v>
      </c>
      <c r="N38">
        <v>35.543160710000002</v>
      </c>
      <c r="O38">
        <v>30.657482139999999</v>
      </c>
      <c r="P38">
        <v>14.98949286</v>
      </c>
      <c r="Q38">
        <v>307.40303569999998</v>
      </c>
      <c r="R38">
        <v>155.8227143</v>
      </c>
      <c r="S38">
        <v>28.234642860000001</v>
      </c>
      <c r="T38">
        <v>38.687392860000003</v>
      </c>
      <c r="U38">
        <v>35.096607140000003</v>
      </c>
      <c r="V38">
        <v>19.8505</v>
      </c>
      <c r="W38">
        <v>23.338321430000001</v>
      </c>
      <c r="X38">
        <v>18.768875000000001</v>
      </c>
      <c r="Y38" s="1">
        <v>0.46568287037037037</v>
      </c>
      <c r="Z38" t="s">
        <v>48</v>
      </c>
      <c r="AA38" t="s">
        <v>29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25.607928569999999</v>
      </c>
      <c r="H39">
        <v>38.89372857</v>
      </c>
      <c r="I39">
        <v>29.797085710000001</v>
      </c>
      <c r="J39">
        <v>47.010357140000004</v>
      </c>
      <c r="K39">
        <v>360.8491429</v>
      </c>
      <c r="L39">
        <v>884.95</v>
      </c>
      <c r="M39">
        <v>29.207428570000001</v>
      </c>
      <c r="N39">
        <v>35.827514290000003</v>
      </c>
      <c r="O39">
        <v>30.90274286</v>
      </c>
      <c r="P39">
        <v>14.869571430000001</v>
      </c>
      <c r="Q39">
        <v>307.214</v>
      </c>
      <c r="R39">
        <v>155.8227143</v>
      </c>
      <c r="S39">
        <v>27.902457139999999</v>
      </c>
      <c r="T39">
        <v>37.678157140000003</v>
      </c>
      <c r="U39">
        <v>43.392171429999998</v>
      </c>
      <c r="V39">
        <v>20.766671429999999</v>
      </c>
      <c r="W39">
        <v>24.16202857</v>
      </c>
      <c r="X39">
        <v>19.707328570000001</v>
      </c>
      <c r="Y39" s="1">
        <v>0.46571759259259254</v>
      </c>
      <c r="Z39" t="s">
        <v>48</v>
      </c>
      <c r="AA39" t="s">
        <v>29</v>
      </c>
    </row>
    <row r="40" spans="1:27" x14ac:dyDescent="0.2">
      <c r="F40" t="s">
        <v>54</v>
      </c>
      <c r="G40">
        <f>AVERAGE(G31:G39)</f>
        <v>26.27480357</v>
      </c>
      <c r="H40">
        <f t="shared" ref="H40:X40" si="6">AVERAGE(H31:H39)</f>
        <v>27.609745635555559</v>
      </c>
      <c r="I40">
        <f t="shared" si="6"/>
        <v>30.808722354444441</v>
      </c>
      <c r="J40">
        <f t="shared" si="6"/>
        <v>46.847130951111112</v>
      </c>
      <c r="K40">
        <f t="shared" si="6"/>
        <v>360.41486906666671</v>
      </c>
      <c r="L40">
        <f t="shared" si="6"/>
        <v>903.68130555555547</v>
      </c>
      <c r="M40">
        <f t="shared" si="6"/>
        <v>28.810051189999999</v>
      </c>
      <c r="N40">
        <f t="shared" si="6"/>
        <v>36.248762434444444</v>
      </c>
      <c r="O40">
        <f t="shared" si="6"/>
        <v>30.889116137777776</v>
      </c>
      <c r="P40">
        <f t="shared" si="6"/>
        <v>14.807397885555556</v>
      </c>
      <c r="Q40" s="2">
        <f t="shared" si="6"/>
        <v>303.71078440000002</v>
      </c>
      <c r="R40" s="2">
        <f t="shared" si="6"/>
        <v>156.77719708888887</v>
      </c>
      <c r="S40" s="2">
        <f t="shared" si="6"/>
        <v>31.913133862222228</v>
      </c>
      <c r="T40">
        <f t="shared" si="6"/>
        <v>39.634324868888889</v>
      </c>
      <c r="U40" s="2">
        <f t="shared" si="6"/>
        <v>37.708176588888897</v>
      </c>
      <c r="V40">
        <f t="shared" si="6"/>
        <v>22.361494707777783</v>
      </c>
      <c r="W40">
        <f t="shared" si="6"/>
        <v>24.395919574444445</v>
      </c>
      <c r="X40">
        <f t="shared" si="6"/>
        <v>20.437228967777781</v>
      </c>
    </row>
    <row r="41" spans="1:27" x14ac:dyDescent="0.2">
      <c r="F41" t="s">
        <v>55</v>
      </c>
      <c r="G41">
        <f>STDEV(G31:G39)</f>
        <v>0.55394797885834868</v>
      </c>
      <c r="H41">
        <f t="shared" ref="H41:X41" si="7">STDEV(H31:H39)</f>
        <v>7.7629449210914219</v>
      </c>
      <c r="I41">
        <f t="shared" si="7"/>
        <v>1.2096429317104145</v>
      </c>
      <c r="J41">
        <f t="shared" si="7"/>
        <v>0.76492193083466009</v>
      </c>
      <c r="K41">
        <f t="shared" si="7"/>
        <v>2.8209402063269176</v>
      </c>
      <c r="L41">
        <f t="shared" si="7"/>
        <v>13.641003625150669</v>
      </c>
      <c r="M41">
        <f t="shared" si="7"/>
        <v>0.97748563467537497</v>
      </c>
      <c r="N41">
        <f t="shared" si="7"/>
        <v>1.2916609440390412</v>
      </c>
      <c r="O41">
        <f t="shared" si="7"/>
        <v>0.73974335792295376</v>
      </c>
      <c r="P41">
        <f t="shared" si="7"/>
        <v>0.33329941948609432</v>
      </c>
      <c r="Q41" s="2">
        <f t="shared" si="7"/>
        <v>3.1354459009396205</v>
      </c>
      <c r="R41" s="2">
        <f t="shared" si="7"/>
        <v>4.8044489612655843</v>
      </c>
      <c r="S41" s="2">
        <f t="shared" si="7"/>
        <v>3.3505558383919203</v>
      </c>
      <c r="T41">
        <f t="shared" si="7"/>
        <v>1.1312969945863685</v>
      </c>
      <c r="U41" s="2">
        <f t="shared" si="7"/>
        <v>2.4095034379463431</v>
      </c>
      <c r="V41">
        <f t="shared" si="7"/>
        <v>1.6858129449295214</v>
      </c>
      <c r="W41">
        <f t="shared" si="7"/>
        <v>0.74228417513845268</v>
      </c>
      <c r="X41">
        <f t="shared" si="7"/>
        <v>1.2879903410593647</v>
      </c>
    </row>
    <row r="42" spans="1:27" x14ac:dyDescent="0.2">
      <c r="F42" t="s">
        <v>56</v>
      </c>
      <c r="G42">
        <f>G41*100/G40</f>
        <v>2.1082858997691405</v>
      </c>
      <c r="H42">
        <f t="shared" ref="H42:X42" si="8">H41*100/H40</f>
        <v>28.116683954865479</v>
      </c>
      <c r="I42">
        <f t="shared" si="8"/>
        <v>3.9263002139259839</v>
      </c>
      <c r="J42">
        <f t="shared" si="8"/>
        <v>1.6328042193937551</v>
      </c>
      <c r="K42">
        <f t="shared" si="8"/>
        <v>0.78269251588649691</v>
      </c>
      <c r="L42">
        <f t="shared" si="8"/>
        <v>1.509492731706406</v>
      </c>
      <c r="M42">
        <f t="shared" si="8"/>
        <v>3.3928632345320557</v>
      </c>
      <c r="N42">
        <f t="shared" si="8"/>
        <v>3.5633242552073279</v>
      </c>
      <c r="O42">
        <f t="shared" si="8"/>
        <v>2.3948349788430443</v>
      </c>
      <c r="P42">
        <f t="shared" si="8"/>
        <v>2.2508979772281532</v>
      </c>
      <c r="Q42" s="2">
        <f t="shared" si="8"/>
        <v>1.03237884921798</v>
      </c>
      <c r="R42" s="2">
        <f t="shared" si="8"/>
        <v>3.0645074988434562</v>
      </c>
      <c r="S42" s="2">
        <f t="shared" si="8"/>
        <v>10.498987197111981</v>
      </c>
      <c r="T42">
        <f t="shared" si="8"/>
        <v>2.8543364831587792</v>
      </c>
      <c r="U42" s="2">
        <f t="shared" si="8"/>
        <v>6.3898699324971551</v>
      </c>
      <c r="V42">
        <f t="shared" si="8"/>
        <v>7.5389099295905355</v>
      </c>
      <c r="W42">
        <f t="shared" si="8"/>
        <v>3.0426570839986726</v>
      </c>
      <c r="X42">
        <f t="shared" si="8"/>
        <v>6.3021769883288288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s="2" t="s">
        <v>15</v>
      </c>
      <c r="R44" s="2" t="s">
        <v>16</v>
      </c>
      <c r="S44" s="2" t="s">
        <v>17</v>
      </c>
      <c r="T44" t="s">
        <v>18</v>
      </c>
      <c r="U44" s="2" t="s">
        <v>19</v>
      </c>
      <c r="V44" t="s">
        <v>20</v>
      </c>
      <c r="W44" t="s">
        <v>21</v>
      </c>
      <c r="X44" t="s">
        <v>22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24.007428569999998</v>
      </c>
      <c r="H45">
        <v>24.00847619</v>
      </c>
      <c r="I45">
        <v>31.03864286</v>
      </c>
      <c r="J45">
        <v>47.010357140000004</v>
      </c>
      <c r="K45">
        <v>358.2438095</v>
      </c>
      <c r="L45">
        <v>983.27785710000001</v>
      </c>
      <c r="M45">
        <v>28.810047619999999</v>
      </c>
      <c r="N45">
        <v>36.017071430000001</v>
      </c>
      <c r="O45">
        <v>31.0662381</v>
      </c>
      <c r="P45">
        <v>14.38991429</v>
      </c>
      <c r="Q45">
        <v>325.37428569999997</v>
      </c>
      <c r="R45">
        <v>169.80680950000001</v>
      </c>
      <c r="S45">
        <v>33.217214290000001</v>
      </c>
      <c r="T45">
        <v>42.612190480000002</v>
      </c>
      <c r="U45">
        <v>42.541357140000002</v>
      </c>
      <c r="V45">
        <v>24.431380950000001</v>
      </c>
      <c r="W45">
        <v>27.45685714</v>
      </c>
      <c r="X45">
        <v>23.46110238</v>
      </c>
      <c r="Y45" s="1">
        <v>0.46949074074074071</v>
      </c>
      <c r="Z45" t="s">
        <v>27</v>
      </c>
      <c r="AA45" t="s">
        <v>29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26.008053570000001</v>
      </c>
      <c r="H46">
        <v>23.408267859999999</v>
      </c>
      <c r="I46">
        <v>32.590571429999997</v>
      </c>
      <c r="J46">
        <v>47.010375000000003</v>
      </c>
      <c r="K46">
        <v>354.98696430000001</v>
      </c>
      <c r="L46">
        <v>980.48446430000001</v>
      </c>
      <c r="M46">
        <v>29.05841071</v>
      </c>
      <c r="N46">
        <v>36.964892859999999</v>
      </c>
      <c r="O46">
        <v>31.270624999999999</v>
      </c>
      <c r="P46">
        <v>14.98949286</v>
      </c>
      <c r="Q46">
        <v>325.37428569999997</v>
      </c>
      <c r="R46">
        <v>169.3073929</v>
      </c>
      <c r="S46">
        <v>34.878071429999999</v>
      </c>
      <c r="T46">
        <v>43.733571429999998</v>
      </c>
      <c r="U46">
        <v>41.477803569999999</v>
      </c>
      <c r="V46">
        <v>24.431374999999999</v>
      </c>
      <c r="W46">
        <v>27.45685714</v>
      </c>
      <c r="X46">
        <v>23.461107139999999</v>
      </c>
      <c r="Y46" s="1">
        <v>0.46952546296296299</v>
      </c>
      <c r="Z46" t="s">
        <v>27</v>
      </c>
      <c r="AA46" t="s">
        <v>29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25.607928569999999</v>
      </c>
      <c r="H47">
        <v>24.488642859999999</v>
      </c>
      <c r="I47">
        <v>33.521728570000001</v>
      </c>
      <c r="J47">
        <v>47.010357140000004</v>
      </c>
      <c r="K47">
        <v>354.33557139999999</v>
      </c>
      <c r="L47">
        <v>978.80842859999996</v>
      </c>
      <c r="M47">
        <v>28.611357139999999</v>
      </c>
      <c r="N47">
        <v>36.3962</v>
      </c>
      <c r="O47">
        <v>31.393257139999999</v>
      </c>
      <c r="P47">
        <v>14.869571430000001</v>
      </c>
      <c r="Q47">
        <v>325.37442859999999</v>
      </c>
      <c r="R47">
        <v>170.2062857</v>
      </c>
      <c r="S47">
        <v>34.545914289999999</v>
      </c>
      <c r="T47">
        <v>43.060742859999998</v>
      </c>
      <c r="U47">
        <v>42.115928570000001</v>
      </c>
      <c r="V47">
        <v>24.431371429999999</v>
      </c>
      <c r="W47">
        <v>27.45685714</v>
      </c>
      <c r="X47">
        <v>23.461099999999998</v>
      </c>
      <c r="Y47" s="1">
        <v>0.46956018518518516</v>
      </c>
      <c r="Z47" t="s">
        <v>27</v>
      </c>
      <c r="AA47" t="s">
        <v>29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26.674928569999999</v>
      </c>
      <c r="H48">
        <v>24.00847619</v>
      </c>
      <c r="I48">
        <v>33.107880950000002</v>
      </c>
      <c r="J48">
        <v>48.969119050000003</v>
      </c>
      <c r="K48">
        <v>360.41476189999997</v>
      </c>
      <c r="L48">
        <v>899.47571430000005</v>
      </c>
      <c r="M48">
        <v>29.8035</v>
      </c>
      <c r="N48">
        <v>37.912714289999997</v>
      </c>
      <c r="O48">
        <v>32.701309520000002</v>
      </c>
      <c r="P48">
        <v>15.189354760000001</v>
      </c>
      <c r="Q48">
        <v>306.45714290000001</v>
      </c>
      <c r="R48">
        <v>153.82499999999999</v>
      </c>
      <c r="S48">
        <v>35.43169048</v>
      </c>
      <c r="T48">
        <v>40.369452379999998</v>
      </c>
      <c r="U48">
        <v>38.287214290000001</v>
      </c>
      <c r="V48">
        <v>24.431380950000001</v>
      </c>
      <c r="W48">
        <v>25.62640476</v>
      </c>
      <c r="X48">
        <v>20.332957140000001</v>
      </c>
      <c r="Y48" s="1">
        <v>0.47321759259259261</v>
      </c>
      <c r="Z48" t="s">
        <v>47</v>
      </c>
      <c r="AA48" t="s">
        <v>29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26.008053570000001</v>
      </c>
      <c r="H49">
        <v>41.414625000000001</v>
      </c>
      <c r="I49">
        <v>31.03864286</v>
      </c>
      <c r="J49">
        <v>48.479446430000003</v>
      </c>
      <c r="K49">
        <v>356.61535709999998</v>
      </c>
      <c r="L49">
        <v>894.5871429</v>
      </c>
      <c r="M49">
        <v>29.05841071</v>
      </c>
      <c r="N49">
        <v>36.964892859999999</v>
      </c>
      <c r="O49">
        <v>31.883785710000002</v>
      </c>
      <c r="P49">
        <v>14.98949286</v>
      </c>
      <c r="Q49">
        <v>306.45732140000001</v>
      </c>
      <c r="R49">
        <v>154.3244286</v>
      </c>
      <c r="S49">
        <v>33.217214290000001</v>
      </c>
      <c r="T49">
        <v>40.369446430000004</v>
      </c>
      <c r="U49">
        <v>36.691910710000002</v>
      </c>
      <c r="V49">
        <v>24.431374999999999</v>
      </c>
      <c r="W49">
        <v>24.711160710000001</v>
      </c>
      <c r="X49">
        <v>19.941946430000002</v>
      </c>
      <c r="Y49" s="1">
        <v>0.47325231481481483</v>
      </c>
      <c r="Z49" t="s">
        <v>47</v>
      </c>
      <c r="AA49" t="s">
        <v>29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27.208428569999999</v>
      </c>
      <c r="H50">
        <v>38.89372857</v>
      </c>
      <c r="I50">
        <v>31.03862857</v>
      </c>
      <c r="J50">
        <v>48.185614289999997</v>
      </c>
      <c r="K50">
        <v>355.63828569999998</v>
      </c>
      <c r="L50">
        <v>891.65428569999995</v>
      </c>
      <c r="M50">
        <v>29.207428570000001</v>
      </c>
      <c r="N50">
        <v>36.964885709999997</v>
      </c>
      <c r="O50">
        <v>32.374299999999998</v>
      </c>
      <c r="P50">
        <v>14.869571430000001</v>
      </c>
      <c r="Q50">
        <v>306.4572857</v>
      </c>
      <c r="R50">
        <v>154.624</v>
      </c>
      <c r="S50">
        <v>34.545914289999999</v>
      </c>
      <c r="T50">
        <v>40.369442859999999</v>
      </c>
      <c r="U50">
        <v>39.563457139999997</v>
      </c>
      <c r="V50">
        <v>24.431371429999999</v>
      </c>
      <c r="W50">
        <v>24.16202857</v>
      </c>
      <c r="X50">
        <v>19.707328570000001</v>
      </c>
      <c r="Y50" s="1">
        <v>0.47328703703703701</v>
      </c>
      <c r="Z50" t="s">
        <v>47</v>
      </c>
      <c r="AA50" t="s">
        <v>29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29.342404760000001</v>
      </c>
      <c r="H51">
        <v>43.215261900000002</v>
      </c>
      <c r="I51">
        <v>39.31559524</v>
      </c>
      <c r="J51">
        <v>52.886666669999997</v>
      </c>
      <c r="K51">
        <v>371.27071430000001</v>
      </c>
      <c r="L51">
        <v>938.58333330000005</v>
      </c>
      <c r="M51">
        <v>31.790404760000001</v>
      </c>
      <c r="N51">
        <v>43.599619050000001</v>
      </c>
      <c r="O51">
        <v>37.606499999999997</v>
      </c>
      <c r="P51">
        <v>15.98879286</v>
      </c>
      <c r="Q51">
        <v>320.32976189999999</v>
      </c>
      <c r="R51">
        <v>159.81819049999999</v>
      </c>
      <c r="S51">
        <v>39.860666670000001</v>
      </c>
      <c r="T51">
        <v>42.612190480000002</v>
      </c>
      <c r="U51">
        <v>40.414285710000001</v>
      </c>
      <c r="V51">
        <v>32.575166670000002</v>
      </c>
      <c r="W51">
        <v>29.287309520000001</v>
      </c>
      <c r="X51">
        <v>23.46110238</v>
      </c>
      <c r="Y51" s="1">
        <v>0.47644675925925922</v>
      </c>
      <c r="Z51" t="s">
        <v>48</v>
      </c>
      <c r="AA51" t="s">
        <v>29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30.00928571</v>
      </c>
      <c r="H52">
        <v>37.813357140000001</v>
      </c>
      <c r="I52">
        <v>38.798285710000002</v>
      </c>
      <c r="J52">
        <v>52.886660710000001</v>
      </c>
      <c r="K52">
        <v>368.01410709999999</v>
      </c>
      <c r="L52">
        <v>934.39339289999998</v>
      </c>
      <c r="M52">
        <v>31.293678570000001</v>
      </c>
      <c r="N52">
        <v>43.36266071</v>
      </c>
      <c r="O52">
        <v>37.402124999999998</v>
      </c>
      <c r="P52">
        <v>16.188651790000002</v>
      </c>
      <c r="Q52">
        <v>319.69928570000002</v>
      </c>
      <c r="R52">
        <v>158.81932140000001</v>
      </c>
      <c r="S52">
        <v>39.860660709999998</v>
      </c>
      <c r="T52">
        <v>42.051517859999997</v>
      </c>
      <c r="U52">
        <v>41.477803569999999</v>
      </c>
      <c r="V52">
        <v>32.066178569999998</v>
      </c>
      <c r="W52">
        <v>28.829696429999998</v>
      </c>
      <c r="X52">
        <v>23.461107139999999</v>
      </c>
      <c r="Y52" s="1">
        <v>0.47648148148148151</v>
      </c>
      <c r="Z52" t="s">
        <v>48</v>
      </c>
      <c r="AA52" t="s">
        <v>29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30.409414290000001</v>
      </c>
      <c r="H53">
        <v>25.929157140000001</v>
      </c>
      <c r="I53">
        <v>39.729457140000001</v>
      </c>
      <c r="J53">
        <v>52.886657139999997</v>
      </c>
      <c r="K53">
        <v>366.06</v>
      </c>
      <c r="L53">
        <v>933.55514289999996</v>
      </c>
      <c r="M53">
        <v>31.591714289999999</v>
      </c>
      <c r="N53">
        <v>44.92655714</v>
      </c>
      <c r="O53">
        <v>37.279499999999999</v>
      </c>
      <c r="P53">
        <v>16.308571430000001</v>
      </c>
      <c r="Q53">
        <v>320.07757140000001</v>
      </c>
      <c r="R53">
        <v>159.41857139999999</v>
      </c>
      <c r="S53">
        <v>41.189357139999998</v>
      </c>
      <c r="T53">
        <v>43.060742859999998</v>
      </c>
      <c r="U53">
        <v>42.115928570000001</v>
      </c>
      <c r="V53">
        <v>32.982357139999998</v>
      </c>
      <c r="W53">
        <v>28.555128570000001</v>
      </c>
      <c r="X53">
        <v>23.461099999999998</v>
      </c>
      <c r="Y53" s="1">
        <v>0.47651620370370368</v>
      </c>
      <c r="Z53" t="s">
        <v>48</v>
      </c>
      <c r="AA53" t="s">
        <v>29</v>
      </c>
    </row>
    <row r="54" spans="1:27" x14ac:dyDescent="0.2">
      <c r="F54" t="s">
        <v>54</v>
      </c>
      <c r="G54">
        <f>AVERAGE(G45:G53)</f>
        <v>27.252880686666668</v>
      </c>
      <c r="H54">
        <f t="shared" ref="H54:X54" si="9">AVERAGE(H45:H53)</f>
        <v>31.464443650000007</v>
      </c>
      <c r="I54">
        <f t="shared" si="9"/>
        <v>34.464381481111118</v>
      </c>
      <c r="J54">
        <f t="shared" si="9"/>
        <v>49.480583730000006</v>
      </c>
      <c r="K54">
        <f t="shared" si="9"/>
        <v>360.61995236666661</v>
      </c>
      <c r="L54">
        <f t="shared" si="9"/>
        <v>937.20219577777789</v>
      </c>
      <c r="M54">
        <f t="shared" si="9"/>
        <v>29.913883596666665</v>
      </c>
      <c r="N54">
        <f t="shared" si="9"/>
        <v>39.234388227777771</v>
      </c>
      <c r="O54">
        <f t="shared" si="9"/>
        <v>33.66418227444445</v>
      </c>
      <c r="P54">
        <f t="shared" si="9"/>
        <v>15.309268190000003</v>
      </c>
      <c r="Q54" s="2">
        <f t="shared" si="9"/>
        <v>317.289041</v>
      </c>
      <c r="R54" s="2">
        <f t="shared" si="9"/>
        <v>161.12777777777779</v>
      </c>
      <c r="S54" s="2">
        <f t="shared" si="9"/>
        <v>36.305189287777772</v>
      </c>
      <c r="T54">
        <f t="shared" si="9"/>
        <v>42.026588626666666</v>
      </c>
      <c r="U54" s="2">
        <f t="shared" si="9"/>
        <v>40.520632141111108</v>
      </c>
      <c r="V54">
        <f t="shared" si="9"/>
        <v>27.134661904444442</v>
      </c>
      <c r="W54">
        <f t="shared" si="9"/>
        <v>27.060255553333331</v>
      </c>
      <c r="X54">
        <f t="shared" si="9"/>
        <v>22.305427908888888</v>
      </c>
    </row>
    <row r="55" spans="1:27" x14ac:dyDescent="0.2">
      <c r="F55" t="s">
        <v>55</v>
      </c>
      <c r="G55">
        <f>STDEV(G45:G53)</f>
        <v>2.1966339175823228</v>
      </c>
      <c r="H55">
        <f t="shared" ref="H55:X55" si="10">STDEV(H45:H53)</f>
        <v>8.5730455401402708</v>
      </c>
      <c r="I55">
        <f t="shared" si="10"/>
        <v>3.7330454727196645</v>
      </c>
      <c r="J55">
        <f t="shared" si="10"/>
        <v>2.6469530905052152</v>
      </c>
      <c r="K55">
        <f t="shared" si="10"/>
        <v>6.2796528069370012</v>
      </c>
      <c r="L55">
        <f t="shared" si="10"/>
        <v>37.189447600165899</v>
      </c>
      <c r="M55">
        <f t="shared" si="10"/>
        <v>1.2811245878536164</v>
      </c>
      <c r="N55">
        <f t="shared" si="10"/>
        <v>3.6073498350990119</v>
      </c>
      <c r="O55">
        <f t="shared" si="10"/>
        <v>2.871865042989695</v>
      </c>
      <c r="P55">
        <f t="shared" si="10"/>
        <v>0.67864258704083857</v>
      </c>
      <c r="Q55" s="2">
        <f t="shared" si="10"/>
        <v>8.447855571668569</v>
      </c>
      <c r="R55" s="2">
        <f t="shared" si="10"/>
        <v>6.8604994906896639</v>
      </c>
      <c r="S55" s="2">
        <f t="shared" si="10"/>
        <v>3.1064214502986482</v>
      </c>
      <c r="T55">
        <f t="shared" si="10"/>
        <v>1.3218156862540746</v>
      </c>
      <c r="U55" s="2">
        <f t="shared" si="10"/>
        <v>1.9868436602631068</v>
      </c>
      <c r="V55">
        <f t="shared" si="10"/>
        <v>4.0614194422312861</v>
      </c>
      <c r="W55">
        <f t="shared" si="10"/>
        <v>1.8293136863828741</v>
      </c>
      <c r="X55">
        <f t="shared" si="10"/>
        <v>1.7407009260299453</v>
      </c>
    </row>
    <row r="56" spans="1:27" x14ac:dyDescent="0.2">
      <c r="F56" t="s">
        <v>56</v>
      </c>
      <c r="G56">
        <f>G55*100/G54</f>
        <v>8.0601898303433828</v>
      </c>
      <c r="H56">
        <f t="shared" ref="H56:X56" si="11">H55*100/H54</f>
        <v>27.246773009890067</v>
      </c>
      <c r="I56">
        <f t="shared" si="11"/>
        <v>10.831604434176871</v>
      </c>
      <c r="J56">
        <f t="shared" si="11"/>
        <v>5.3494783023353287</v>
      </c>
      <c r="K56">
        <f t="shared" si="11"/>
        <v>1.7413492419720735</v>
      </c>
      <c r="L56">
        <f t="shared" si="11"/>
        <v>3.9681349198400695</v>
      </c>
      <c r="M56">
        <f t="shared" si="11"/>
        <v>4.2827090093924598</v>
      </c>
      <c r="N56">
        <f t="shared" si="11"/>
        <v>9.1943572922720502</v>
      </c>
      <c r="O56">
        <f t="shared" si="11"/>
        <v>8.530921736274637</v>
      </c>
      <c r="P56">
        <f t="shared" si="11"/>
        <v>4.4328871806173407</v>
      </c>
      <c r="Q56" s="2">
        <f t="shared" si="11"/>
        <v>2.6625109852655044</v>
      </c>
      <c r="R56" s="2">
        <f t="shared" si="11"/>
        <v>4.2578006010555436</v>
      </c>
      <c r="S56" s="2">
        <f t="shared" si="11"/>
        <v>8.5564116624628994</v>
      </c>
      <c r="T56">
        <f t="shared" si="11"/>
        <v>3.1451891039649067</v>
      </c>
      <c r="U56" s="2">
        <f t="shared" si="11"/>
        <v>4.9032889056222553</v>
      </c>
      <c r="V56">
        <f t="shared" si="11"/>
        <v>14.967643438984799</v>
      </c>
      <c r="W56">
        <f t="shared" si="11"/>
        <v>6.7601493370136927</v>
      </c>
      <c r="X56">
        <f t="shared" si="11"/>
        <v>7.8039342403122527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s="2" t="s">
        <v>15</v>
      </c>
      <c r="R58" s="2" t="s">
        <v>16</v>
      </c>
      <c r="S58" s="2" t="s">
        <v>17</v>
      </c>
      <c r="T58" t="s">
        <v>18</v>
      </c>
      <c r="U58" s="2" t="s">
        <v>19</v>
      </c>
      <c r="V58" t="s">
        <v>20</v>
      </c>
      <c r="W58" t="s">
        <v>21</v>
      </c>
      <c r="X58" t="s">
        <v>22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26.674928569999999</v>
      </c>
      <c r="H59">
        <v>43.215261900000002</v>
      </c>
      <c r="I59">
        <v>31.03864286</v>
      </c>
      <c r="J59">
        <v>47.010357140000004</v>
      </c>
      <c r="K59">
        <v>345.21666670000002</v>
      </c>
      <c r="L59">
        <v>879.92190479999999</v>
      </c>
      <c r="M59">
        <v>29.8035</v>
      </c>
      <c r="N59">
        <v>37.912714289999997</v>
      </c>
      <c r="O59">
        <v>31.0662381</v>
      </c>
      <c r="P59">
        <v>15.189354760000001</v>
      </c>
      <c r="Q59">
        <v>298.89047620000002</v>
      </c>
      <c r="R59">
        <v>155.8227143</v>
      </c>
      <c r="S59">
        <v>31.002738099999998</v>
      </c>
      <c r="T59">
        <v>38.126690480000001</v>
      </c>
      <c r="U59">
        <v>36.160142860000001</v>
      </c>
      <c r="V59">
        <v>24.431380950000001</v>
      </c>
      <c r="W59">
        <v>25.62640476</v>
      </c>
      <c r="X59">
        <v>20.332957140000001</v>
      </c>
      <c r="Y59" s="1">
        <v>0.48009259259259257</v>
      </c>
      <c r="Z59" t="s">
        <v>27</v>
      </c>
      <c r="AA59" t="s">
        <v>29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26.008053570000001</v>
      </c>
      <c r="H60">
        <v>25.208892859999999</v>
      </c>
      <c r="I60">
        <v>32.590571429999997</v>
      </c>
      <c r="J60">
        <v>47.010375000000003</v>
      </c>
      <c r="K60">
        <v>343.58839289999997</v>
      </c>
      <c r="L60">
        <v>877.82678569999996</v>
      </c>
      <c r="M60">
        <v>29.8035</v>
      </c>
      <c r="N60">
        <v>38.386625000000002</v>
      </c>
      <c r="O60">
        <v>31.270624999999999</v>
      </c>
      <c r="P60">
        <v>15.58907321</v>
      </c>
      <c r="Q60">
        <v>299.83625000000001</v>
      </c>
      <c r="R60">
        <v>157.32103570000001</v>
      </c>
      <c r="S60">
        <v>31.556357139999999</v>
      </c>
      <c r="T60">
        <v>38.687392860000003</v>
      </c>
      <c r="U60">
        <v>36.691910710000002</v>
      </c>
      <c r="V60">
        <v>24.431374999999999</v>
      </c>
      <c r="W60">
        <v>26.084</v>
      </c>
      <c r="X60">
        <v>21.114999999999998</v>
      </c>
      <c r="Y60" s="1">
        <v>0.4801273148148148</v>
      </c>
      <c r="Z60" t="s">
        <v>27</v>
      </c>
      <c r="AA60" t="s">
        <v>29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25.607928569999999</v>
      </c>
      <c r="H61">
        <v>24.488642859999999</v>
      </c>
      <c r="I61">
        <v>32.280185709999998</v>
      </c>
      <c r="J61">
        <v>47.010357140000004</v>
      </c>
      <c r="K61">
        <v>341.30857140000001</v>
      </c>
      <c r="L61">
        <v>874.89385709999999</v>
      </c>
      <c r="M61">
        <v>29.8035</v>
      </c>
      <c r="N61">
        <v>38.102271430000002</v>
      </c>
      <c r="O61">
        <v>31.393257139999999</v>
      </c>
      <c r="P61">
        <v>15.34924286</v>
      </c>
      <c r="Q61">
        <v>300.40385709999998</v>
      </c>
      <c r="R61">
        <v>157.02128569999999</v>
      </c>
      <c r="S61">
        <v>30.55984286</v>
      </c>
      <c r="T61">
        <v>37.678157140000003</v>
      </c>
      <c r="U61">
        <v>35.734728570000001</v>
      </c>
      <c r="V61">
        <v>24.431371429999999</v>
      </c>
      <c r="W61">
        <v>26.358571430000001</v>
      </c>
      <c r="X61">
        <v>20.64577143</v>
      </c>
      <c r="Y61" s="1">
        <v>0.48017361111111106</v>
      </c>
      <c r="Z61" t="s">
        <v>27</v>
      </c>
      <c r="AA61" t="s">
        <v>29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24.007428569999998</v>
      </c>
      <c r="H62">
        <v>24.00847619</v>
      </c>
      <c r="I62">
        <v>28.96940476</v>
      </c>
      <c r="J62">
        <v>43.092833329999998</v>
      </c>
      <c r="K62">
        <v>345.21666670000002</v>
      </c>
      <c r="L62">
        <v>888.30214290000004</v>
      </c>
      <c r="M62">
        <v>25.829714289999998</v>
      </c>
      <c r="N62">
        <v>34.121428569999999</v>
      </c>
      <c r="O62">
        <v>30.248714289999999</v>
      </c>
      <c r="P62">
        <v>13.590473810000001</v>
      </c>
      <c r="Q62">
        <v>296.36809520000003</v>
      </c>
      <c r="R62">
        <v>163.81361899999999</v>
      </c>
      <c r="S62">
        <v>28.788261899999998</v>
      </c>
      <c r="T62">
        <v>38.126690480000001</v>
      </c>
      <c r="U62">
        <v>34.03307143</v>
      </c>
      <c r="V62">
        <v>22.395426189999998</v>
      </c>
      <c r="W62">
        <v>23.795935709999998</v>
      </c>
      <c r="X62">
        <v>18.768883330000001</v>
      </c>
      <c r="Y62" s="1">
        <v>0.48328703703703701</v>
      </c>
      <c r="Z62" t="s">
        <v>47</v>
      </c>
      <c r="AA62" t="s">
        <v>29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24.007428569999998</v>
      </c>
      <c r="H63">
        <v>23.408267859999999</v>
      </c>
      <c r="I63">
        <v>27.934767860000001</v>
      </c>
      <c r="J63">
        <v>44.072214289999998</v>
      </c>
      <c r="K63">
        <v>341.96</v>
      </c>
      <c r="L63">
        <v>886.20696429999998</v>
      </c>
      <c r="M63">
        <v>26.078071430000001</v>
      </c>
      <c r="N63">
        <v>34.832303570000001</v>
      </c>
      <c r="O63">
        <v>30.04433929</v>
      </c>
      <c r="P63">
        <v>13.790333929999999</v>
      </c>
      <c r="Q63">
        <v>296.99874999999997</v>
      </c>
      <c r="R63">
        <v>164.8125</v>
      </c>
      <c r="S63">
        <v>29.895499999999998</v>
      </c>
      <c r="T63">
        <v>38.687392860000003</v>
      </c>
      <c r="U63">
        <v>35.096607140000003</v>
      </c>
      <c r="V63">
        <v>21.377446429999999</v>
      </c>
      <c r="W63">
        <v>23.338321430000001</v>
      </c>
      <c r="X63">
        <v>18.768875000000001</v>
      </c>
      <c r="Y63" s="1">
        <v>0.4833217592592593</v>
      </c>
      <c r="Z63" t="s">
        <v>47</v>
      </c>
      <c r="AA63" t="s">
        <v>29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25.607928569999999</v>
      </c>
      <c r="H64">
        <v>37.45322857</v>
      </c>
      <c r="I64">
        <v>28.555542859999999</v>
      </c>
      <c r="J64">
        <v>43.484585709999998</v>
      </c>
      <c r="K64">
        <v>341.30857140000001</v>
      </c>
      <c r="L64">
        <v>884.95</v>
      </c>
      <c r="M64">
        <v>26.227085710000001</v>
      </c>
      <c r="N64">
        <v>34.690128569999999</v>
      </c>
      <c r="O64">
        <v>29.921700000000001</v>
      </c>
      <c r="P64">
        <v>13.91025</v>
      </c>
      <c r="Q64">
        <v>296.62042860000003</v>
      </c>
      <c r="R64">
        <v>165.41185709999999</v>
      </c>
      <c r="S64">
        <v>29.231142859999999</v>
      </c>
      <c r="T64">
        <v>39.023800000000001</v>
      </c>
      <c r="U64">
        <v>34.458500000000001</v>
      </c>
      <c r="V64">
        <v>21.98824286</v>
      </c>
      <c r="W64">
        <v>24.16202857</v>
      </c>
      <c r="X64">
        <v>18.768885709999999</v>
      </c>
      <c r="Y64" s="1">
        <v>0.48335648148148147</v>
      </c>
      <c r="Z64" t="s">
        <v>47</v>
      </c>
      <c r="AA64" t="s">
        <v>29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26.674928569999999</v>
      </c>
      <c r="H65">
        <v>24.00847619</v>
      </c>
      <c r="I65">
        <v>31.03864286</v>
      </c>
      <c r="J65">
        <v>47.010357140000004</v>
      </c>
      <c r="K65">
        <v>358.2438095</v>
      </c>
      <c r="L65">
        <v>910.64928569999995</v>
      </c>
      <c r="M65">
        <v>26.823142860000001</v>
      </c>
      <c r="N65">
        <v>35.069261900000001</v>
      </c>
      <c r="O65">
        <v>30.248714289999999</v>
      </c>
      <c r="P65">
        <v>14.38991429</v>
      </c>
      <c r="Q65">
        <v>300.15166670000002</v>
      </c>
      <c r="R65">
        <v>157.82042860000001</v>
      </c>
      <c r="S65">
        <v>28.788261899999998</v>
      </c>
      <c r="T65">
        <v>38.126690480000001</v>
      </c>
      <c r="U65">
        <v>36.160142860000001</v>
      </c>
      <c r="V65">
        <v>20.359480949999998</v>
      </c>
      <c r="W65">
        <v>23.795935709999998</v>
      </c>
      <c r="X65">
        <v>18.768883330000001</v>
      </c>
      <c r="Y65" s="1">
        <v>0.48643518518518519</v>
      </c>
      <c r="Z65" t="s">
        <v>48</v>
      </c>
      <c r="AA65" t="s">
        <v>29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28.008678570000001</v>
      </c>
      <c r="H66">
        <v>27.009535710000002</v>
      </c>
      <c r="I66">
        <v>31.03864286</v>
      </c>
      <c r="J66">
        <v>48.479446430000003</v>
      </c>
      <c r="K66">
        <v>356.61535709999998</v>
      </c>
      <c r="L66">
        <v>905.0625</v>
      </c>
      <c r="M66">
        <v>27.568249999999999</v>
      </c>
      <c r="N66">
        <v>35.543160710000002</v>
      </c>
      <c r="O66">
        <v>30.657482139999999</v>
      </c>
      <c r="P66">
        <v>14.98949286</v>
      </c>
      <c r="Q66">
        <v>299.83625000000001</v>
      </c>
      <c r="R66">
        <v>158.81932140000001</v>
      </c>
      <c r="S66">
        <v>28.234642860000001</v>
      </c>
      <c r="T66">
        <v>38.687392860000003</v>
      </c>
      <c r="U66">
        <v>35.096607140000003</v>
      </c>
      <c r="V66">
        <v>21.377446429999999</v>
      </c>
      <c r="W66">
        <v>23.338321430000001</v>
      </c>
      <c r="X66">
        <v>18.768875000000001</v>
      </c>
      <c r="Y66" s="1">
        <v>0.48646990740740742</v>
      </c>
      <c r="Z66" t="s">
        <v>48</v>
      </c>
      <c r="AA66" t="s">
        <v>29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27.208428569999999</v>
      </c>
      <c r="H67">
        <v>37.45322857</v>
      </c>
      <c r="I67">
        <v>31.03862857</v>
      </c>
      <c r="J67">
        <v>47.010357140000004</v>
      </c>
      <c r="K67">
        <v>354.33557139999999</v>
      </c>
      <c r="L67">
        <v>903.38642860000004</v>
      </c>
      <c r="M67">
        <v>27.419228570000001</v>
      </c>
      <c r="N67">
        <v>35.258814289999997</v>
      </c>
      <c r="O67">
        <v>30.412214290000001</v>
      </c>
      <c r="P67">
        <v>14.869571430000001</v>
      </c>
      <c r="Q67">
        <v>299.64714290000001</v>
      </c>
      <c r="R67">
        <v>159.41857139999999</v>
      </c>
      <c r="S67">
        <v>27.902457139999999</v>
      </c>
      <c r="T67">
        <v>37.678157140000003</v>
      </c>
      <c r="U67">
        <v>35.734728570000001</v>
      </c>
      <c r="V67">
        <v>20.766671429999999</v>
      </c>
      <c r="W67">
        <v>23.06375714</v>
      </c>
      <c r="X67">
        <v>18.768885709999999</v>
      </c>
      <c r="Y67" s="1">
        <v>0.48651620370370369</v>
      </c>
      <c r="Z67" t="s">
        <v>48</v>
      </c>
      <c r="AA67" t="s">
        <v>29</v>
      </c>
    </row>
    <row r="68" spans="1:27" x14ac:dyDescent="0.2">
      <c r="F68" t="s">
        <v>54</v>
      </c>
      <c r="G68">
        <f>AVERAGE(G59:G67)</f>
        <v>25.978414681111111</v>
      </c>
      <c r="H68">
        <f t="shared" ref="H68:X68" si="12">AVERAGE(H59:H67)</f>
        <v>29.583778967777775</v>
      </c>
      <c r="I68">
        <f t="shared" si="12"/>
        <v>30.498336641111116</v>
      </c>
      <c r="J68">
        <f t="shared" si="12"/>
        <v>46.020098146666662</v>
      </c>
      <c r="K68">
        <f t="shared" si="12"/>
        <v>347.53262301111113</v>
      </c>
      <c r="L68">
        <f t="shared" si="12"/>
        <v>890.13331878888891</v>
      </c>
      <c r="M68">
        <f t="shared" si="12"/>
        <v>27.706221428888892</v>
      </c>
      <c r="N68">
        <f t="shared" si="12"/>
        <v>35.990745369999999</v>
      </c>
      <c r="O68">
        <f t="shared" si="12"/>
        <v>30.584809393333337</v>
      </c>
      <c r="P68">
        <f t="shared" si="12"/>
        <v>14.629745238888887</v>
      </c>
      <c r="Q68" s="2">
        <f t="shared" si="12"/>
        <v>298.75032407777775</v>
      </c>
      <c r="R68" s="2">
        <f t="shared" si="12"/>
        <v>160.02903702222224</v>
      </c>
      <c r="S68" s="2">
        <f t="shared" si="12"/>
        <v>29.551022751111116</v>
      </c>
      <c r="T68">
        <f t="shared" si="12"/>
        <v>38.313596033333326</v>
      </c>
      <c r="U68" s="2">
        <f t="shared" si="12"/>
        <v>35.462937697777782</v>
      </c>
      <c r="V68">
        <f t="shared" si="12"/>
        <v>22.395426852222219</v>
      </c>
      <c r="W68">
        <f t="shared" si="12"/>
        <v>24.395919575555556</v>
      </c>
      <c r="X68">
        <f t="shared" si="12"/>
        <v>19.411890738888889</v>
      </c>
    </row>
    <row r="69" spans="1:27" x14ac:dyDescent="0.2">
      <c r="F69" t="s">
        <v>55</v>
      </c>
      <c r="G69">
        <f>STDEV(G59:G67)</f>
        <v>1.3532433124437055</v>
      </c>
      <c r="H69">
        <f t="shared" ref="H69:X69" si="13">STDEV(H59:H67)</f>
        <v>7.5969196829076608</v>
      </c>
      <c r="I69">
        <f t="shared" si="13"/>
        <v>1.635699605045158</v>
      </c>
      <c r="J69">
        <f t="shared" si="13"/>
        <v>1.9281937098921471</v>
      </c>
      <c r="K69">
        <f t="shared" si="13"/>
        <v>6.8767879846804822</v>
      </c>
      <c r="L69">
        <f t="shared" si="13"/>
        <v>13.00495796254542</v>
      </c>
      <c r="M69">
        <f t="shared" si="13"/>
        <v>1.6746997837551023</v>
      </c>
      <c r="N69">
        <f t="shared" si="13"/>
        <v>1.6585336036453362</v>
      </c>
      <c r="O69">
        <f t="shared" si="13"/>
        <v>0.54181600197123758</v>
      </c>
      <c r="P69">
        <f t="shared" si="13"/>
        <v>0.73297113544130443</v>
      </c>
      <c r="Q69" s="2">
        <f t="shared" si="13"/>
        <v>1.6263383087906171</v>
      </c>
      <c r="R69" s="2">
        <f t="shared" si="13"/>
        <v>3.6566096343174008</v>
      </c>
      <c r="S69" s="2">
        <f t="shared" si="13"/>
        <v>1.2738613553450984</v>
      </c>
      <c r="T69">
        <f t="shared" si="13"/>
        <v>0.47905220345349347</v>
      </c>
      <c r="U69" s="2">
        <f t="shared" si="13"/>
        <v>0.86256261260018519</v>
      </c>
      <c r="V69">
        <f t="shared" si="13"/>
        <v>1.6382746754685367</v>
      </c>
      <c r="W69">
        <f t="shared" si="13"/>
        <v>1.2748559879594348</v>
      </c>
      <c r="X69">
        <f t="shared" si="13"/>
        <v>0.98438892856669524</v>
      </c>
    </row>
    <row r="70" spans="1:27" x14ac:dyDescent="0.2">
      <c r="F70" t="s">
        <v>56</v>
      </c>
      <c r="G70">
        <f>G69*100/G68</f>
        <v>5.2091065950519608</v>
      </c>
      <c r="H70">
        <f t="shared" ref="H70:X70" si="14">H69*100/H68</f>
        <v>25.67934167971616</v>
      </c>
      <c r="I70">
        <f t="shared" si="14"/>
        <v>5.3632420164195747</v>
      </c>
      <c r="J70">
        <f t="shared" si="14"/>
        <v>4.1898948232291211</v>
      </c>
      <c r="K70">
        <f t="shared" si="14"/>
        <v>1.9787460311202556</v>
      </c>
      <c r="L70">
        <f t="shared" si="14"/>
        <v>1.4610123773638652</v>
      </c>
      <c r="M70">
        <f t="shared" si="14"/>
        <v>6.0444900003900068</v>
      </c>
      <c r="N70">
        <f t="shared" si="14"/>
        <v>4.6082224377264573</v>
      </c>
      <c r="O70">
        <f t="shared" si="14"/>
        <v>1.7715199562085184</v>
      </c>
      <c r="P70">
        <f t="shared" si="14"/>
        <v>5.010142852610417</v>
      </c>
      <c r="Q70" s="2">
        <f t="shared" si="14"/>
        <v>0.54438043333041219</v>
      </c>
      <c r="R70" s="2">
        <f t="shared" si="14"/>
        <v>2.2849663425829587</v>
      </c>
      <c r="S70" s="2">
        <f t="shared" si="14"/>
        <v>4.3107183330810477</v>
      </c>
      <c r="T70">
        <f t="shared" si="14"/>
        <v>1.2503451856534475</v>
      </c>
      <c r="U70" s="2">
        <f t="shared" si="14"/>
        <v>2.4322931730899326</v>
      </c>
      <c r="V70">
        <f t="shared" si="14"/>
        <v>7.3152196931936411</v>
      </c>
      <c r="W70">
        <f t="shared" si="14"/>
        <v>5.2256935181768123</v>
      </c>
      <c r="X70">
        <f t="shared" si="14"/>
        <v>5.0710615560730297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 t="s">
        <v>10</v>
      </c>
      <c r="M72" t="s">
        <v>11</v>
      </c>
      <c r="N72" t="s">
        <v>12</v>
      </c>
      <c r="O72" t="s">
        <v>13</v>
      </c>
      <c r="P72" t="s">
        <v>14</v>
      </c>
      <c r="Q72" s="2" t="s">
        <v>15</v>
      </c>
      <c r="R72" s="2" t="s">
        <v>16</v>
      </c>
      <c r="S72" s="2" t="s">
        <v>17</v>
      </c>
      <c r="T72" t="s">
        <v>18</v>
      </c>
      <c r="U72" s="2" t="s">
        <v>19</v>
      </c>
      <c r="V72" t="s">
        <v>20</v>
      </c>
      <c r="W72" t="s">
        <v>21</v>
      </c>
      <c r="X72" t="s">
        <v>22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26.674928569999999</v>
      </c>
      <c r="H73">
        <v>24.00847619</v>
      </c>
      <c r="I73">
        <v>31.03864286</v>
      </c>
      <c r="J73">
        <v>47.010357140000004</v>
      </c>
      <c r="K73">
        <v>345.21666670000002</v>
      </c>
      <c r="L73">
        <v>868.74833330000001</v>
      </c>
      <c r="M73">
        <v>27.816595240000002</v>
      </c>
      <c r="N73">
        <v>36.017071430000001</v>
      </c>
      <c r="O73">
        <v>30.248714289999999</v>
      </c>
      <c r="P73">
        <v>14.38991429</v>
      </c>
      <c r="Q73">
        <v>303.935</v>
      </c>
      <c r="R73">
        <v>155.8227143</v>
      </c>
      <c r="S73">
        <v>28.788261899999998</v>
      </c>
      <c r="T73">
        <v>40.369452379999998</v>
      </c>
      <c r="U73">
        <v>40.414285710000001</v>
      </c>
      <c r="V73">
        <v>24.431380950000001</v>
      </c>
      <c r="W73">
        <v>25.62640476</v>
      </c>
      <c r="X73">
        <v>21.897030950000001</v>
      </c>
      <c r="Y73" s="1">
        <v>0.4901388888888889</v>
      </c>
      <c r="Z73" t="s">
        <v>27</v>
      </c>
      <c r="AA73" t="s">
        <v>29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26.008053570000001</v>
      </c>
      <c r="H74">
        <v>25.208892859999999</v>
      </c>
      <c r="I74">
        <v>29.486696429999999</v>
      </c>
      <c r="J74">
        <v>47.010375000000003</v>
      </c>
      <c r="K74">
        <v>341.96</v>
      </c>
      <c r="L74">
        <v>865.2566071</v>
      </c>
      <c r="M74">
        <v>27.568249999999999</v>
      </c>
      <c r="N74">
        <v>36.254035709999997</v>
      </c>
      <c r="O74">
        <v>30.657482139999999</v>
      </c>
      <c r="P74">
        <v>14.38991429</v>
      </c>
      <c r="Q74">
        <v>304.5655357</v>
      </c>
      <c r="R74">
        <v>155.8227143</v>
      </c>
      <c r="S74">
        <v>29.895499999999998</v>
      </c>
      <c r="T74">
        <v>40.369446430000004</v>
      </c>
      <c r="U74">
        <v>39.88251786</v>
      </c>
      <c r="V74">
        <v>24.431374999999999</v>
      </c>
      <c r="W74">
        <v>24.711160710000001</v>
      </c>
      <c r="X74">
        <v>22.288053569999999</v>
      </c>
      <c r="Y74" s="1">
        <v>0.49017361111111107</v>
      </c>
      <c r="Z74" t="s">
        <v>27</v>
      </c>
      <c r="AA74" t="s">
        <v>29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27.208428569999999</v>
      </c>
      <c r="H75">
        <v>36.012714289999998</v>
      </c>
      <c r="I75">
        <v>29.797085710000001</v>
      </c>
      <c r="J75">
        <v>47.010357140000004</v>
      </c>
      <c r="K75">
        <v>341.30857140000001</v>
      </c>
      <c r="L75">
        <v>864.8375714</v>
      </c>
      <c r="M75">
        <v>27.419228570000001</v>
      </c>
      <c r="N75">
        <v>36.3962</v>
      </c>
      <c r="O75">
        <v>30.412214290000001</v>
      </c>
      <c r="P75">
        <v>14.38991429</v>
      </c>
      <c r="Q75">
        <v>304.18728570000002</v>
      </c>
      <c r="R75">
        <v>155.8227143</v>
      </c>
      <c r="S75">
        <v>29.231142859999999</v>
      </c>
      <c r="T75">
        <v>40.369442859999999</v>
      </c>
      <c r="U75">
        <v>48.497128570000001</v>
      </c>
      <c r="V75">
        <v>24.431371429999999</v>
      </c>
      <c r="W75">
        <v>25.260300000000001</v>
      </c>
      <c r="X75">
        <v>21.584214289999998</v>
      </c>
      <c r="Y75" s="1">
        <v>0.49020833333333336</v>
      </c>
      <c r="Z75" t="s">
        <v>27</v>
      </c>
      <c r="AA75" t="s">
        <v>29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26.674928569999999</v>
      </c>
      <c r="H76">
        <v>24.00847619</v>
      </c>
      <c r="I76">
        <v>28.96940476</v>
      </c>
      <c r="J76">
        <v>45.051595239999997</v>
      </c>
      <c r="K76">
        <v>349.55904759999999</v>
      </c>
      <c r="L76">
        <v>879.92190479999999</v>
      </c>
      <c r="M76">
        <v>24.8362619</v>
      </c>
      <c r="N76">
        <v>34.121428569999999</v>
      </c>
      <c r="O76">
        <v>29.431190480000001</v>
      </c>
      <c r="P76">
        <v>14.38991429</v>
      </c>
      <c r="Q76">
        <v>300.15166670000002</v>
      </c>
      <c r="R76">
        <v>159.81819049999999</v>
      </c>
      <c r="S76">
        <v>28.788261899999998</v>
      </c>
      <c r="T76">
        <v>38.126690480000001</v>
      </c>
      <c r="U76">
        <v>34.03307143</v>
      </c>
      <c r="V76">
        <v>20.359480949999998</v>
      </c>
      <c r="W76">
        <v>23.795935709999998</v>
      </c>
      <c r="X76">
        <v>18.768883330000001</v>
      </c>
      <c r="Y76" s="1">
        <v>0.49753472222222223</v>
      </c>
      <c r="Z76" t="s">
        <v>47</v>
      </c>
      <c r="AA76" t="s">
        <v>29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26.008053570000001</v>
      </c>
      <c r="H77">
        <v>21.607624999999999</v>
      </c>
      <c r="I77">
        <v>27.934767860000001</v>
      </c>
      <c r="J77">
        <v>44.072214289999998</v>
      </c>
      <c r="K77">
        <v>346.84500000000003</v>
      </c>
      <c r="L77">
        <v>875.73178570000005</v>
      </c>
      <c r="M77">
        <v>24.58789286</v>
      </c>
      <c r="N77">
        <v>34.121446429999999</v>
      </c>
      <c r="O77">
        <v>29.43117857</v>
      </c>
      <c r="P77">
        <v>13.790333929999999</v>
      </c>
      <c r="Q77">
        <v>299.83625000000001</v>
      </c>
      <c r="R77">
        <v>160.3176071</v>
      </c>
      <c r="S77">
        <v>28.234642860000001</v>
      </c>
      <c r="T77">
        <v>38.687392860000003</v>
      </c>
      <c r="U77">
        <v>35.096607140000003</v>
      </c>
      <c r="V77">
        <v>21.377446429999999</v>
      </c>
      <c r="W77">
        <v>23.338321430000001</v>
      </c>
      <c r="X77">
        <v>18.768875000000001</v>
      </c>
      <c r="Y77" s="1">
        <v>0.49756944444444445</v>
      </c>
      <c r="Z77" t="s">
        <v>47</v>
      </c>
      <c r="AA77" t="s">
        <v>29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25.607928569999999</v>
      </c>
      <c r="H78">
        <v>36.012714289999998</v>
      </c>
      <c r="I78">
        <v>28.555542859999999</v>
      </c>
      <c r="J78">
        <v>44.659842859999998</v>
      </c>
      <c r="K78">
        <v>345.21671429999998</v>
      </c>
      <c r="L78">
        <v>874.89385709999999</v>
      </c>
      <c r="M78">
        <v>25.034942860000001</v>
      </c>
      <c r="N78">
        <v>34.121442860000002</v>
      </c>
      <c r="O78">
        <v>29.431185710000001</v>
      </c>
      <c r="P78">
        <v>13.91025</v>
      </c>
      <c r="Q78">
        <v>300.40385709999998</v>
      </c>
      <c r="R78">
        <v>160.6172857</v>
      </c>
      <c r="S78">
        <v>27.902457139999999</v>
      </c>
      <c r="T78">
        <v>39.023800000000001</v>
      </c>
      <c r="U78">
        <v>40.839700000000001</v>
      </c>
      <c r="V78">
        <v>20.766671429999999</v>
      </c>
      <c r="W78">
        <v>23.06375714</v>
      </c>
      <c r="X78">
        <v>17.830442860000002</v>
      </c>
      <c r="Y78" s="1">
        <v>0.49760416666666668</v>
      </c>
      <c r="Z78" t="s">
        <v>47</v>
      </c>
      <c r="AA78" t="s">
        <v>29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26.674928569999999</v>
      </c>
      <c r="H79">
        <v>43.215261900000002</v>
      </c>
      <c r="I79">
        <v>31.03864286</v>
      </c>
      <c r="J79">
        <v>47.010357140000004</v>
      </c>
      <c r="K79">
        <v>364.75714290000002</v>
      </c>
      <c r="L79">
        <v>930.20309520000001</v>
      </c>
      <c r="M79">
        <v>24.8362619</v>
      </c>
      <c r="N79">
        <v>34.121428569999999</v>
      </c>
      <c r="O79">
        <v>29.431190480000001</v>
      </c>
      <c r="P79">
        <v>14.38991429</v>
      </c>
      <c r="Q79">
        <v>302.6738095</v>
      </c>
      <c r="R79">
        <v>159.81819049999999</v>
      </c>
      <c r="S79">
        <v>28.788261899999998</v>
      </c>
      <c r="T79">
        <v>40.369452379999998</v>
      </c>
      <c r="U79">
        <v>36.160142860000001</v>
      </c>
      <c r="V79">
        <v>22.395426189999998</v>
      </c>
      <c r="W79">
        <v>23.795935709999998</v>
      </c>
      <c r="X79">
        <v>18.768883330000001</v>
      </c>
      <c r="Y79" s="1">
        <v>0.50057870370370372</v>
      </c>
      <c r="Z79" t="s">
        <v>48</v>
      </c>
      <c r="AA79" t="s">
        <v>29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26.008053570000001</v>
      </c>
      <c r="H80">
        <v>43.215249999999997</v>
      </c>
      <c r="I80">
        <v>31.03864286</v>
      </c>
      <c r="J80">
        <v>47.010375000000003</v>
      </c>
      <c r="K80">
        <v>363.12892859999999</v>
      </c>
      <c r="L80">
        <v>928.10803569999996</v>
      </c>
      <c r="M80">
        <v>25.332982139999999</v>
      </c>
      <c r="N80">
        <v>34.121446429999999</v>
      </c>
      <c r="O80">
        <v>29.43117857</v>
      </c>
      <c r="P80">
        <v>14.38991429</v>
      </c>
      <c r="Q80">
        <v>302.67392860000001</v>
      </c>
      <c r="R80">
        <v>160.3176071</v>
      </c>
      <c r="S80">
        <v>29.895499999999998</v>
      </c>
      <c r="T80">
        <v>40.369446430000004</v>
      </c>
      <c r="U80">
        <v>36.691910710000002</v>
      </c>
      <c r="V80">
        <v>21.377446429999999</v>
      </c>
      <c r="W80">
        <v>23.338321430000001</v>
      </c>
      <c r="X80">
        <v>18.768875000000001</v>
      </c>
      <c r="Y80" s="1">
        <v>0.50061342592592595</v>
      </c>
      <c r="Z80" t="s">
        <v>48</v>
      </c>
      <c r="AA80" t="s">
        <v>29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30.409414290000001</v>
      </c>
      <c r="H81">
        <v>46.096271430000002</v>
      </c>
      <c r="I81">
        <v>39.729457140000001</v>
      </c>
      <c r="J81">
        <v>55.237171429999997</v>
      </c>
      <c r="K81">
        <v>367.36271429999999</v>
      </c>
      <c r="L81">
        <v>931.87914290000003</v>
      </c>
      <c r="M81">
        <v>26.823157139999999</v>
      </c>
      <c r="N81">
        <v>35.827514290000003</v>
      </c>
      <c r="O81">
        <v>30.90274286</v>
      </c>
      <c r="P81">
        <v>15.34924286</v>
      </c>
      <c r="Q81">
        <v>304.9438571</v>
      </c>
      <c r="R81">
        <v>161.81585709999999</v>
      </c>
      <c r="S81">
        <v>31.888528569999998</v>
      </c>
      <c r="T81">
        <v>41.7151</v>
      </c>
      <c r="U81">
        <v>39.563457139999997</v>
      </c>
      <c r="V81">
        <v>23.209800000000001</v>
      </c>
      <c r="W81">
        <v>25.260300000000001</v>
      </c>
      <c r="X81">
        <v>20.64577143</v>
      </c>
      <c r="Y81" s="1">
        <v>0.50064814814814818</v>
      </c>
      <c r="Z81" t="s">
        <v>48</v>
      </c>
      <c r="AA81" t="s">
        <v>29</v>
      </c>
    </row>
    <row r="82" spans="1:27" x14ac:dyDescent="0.2">
      <c r="F82" t="s">
        <v>54</v>
      </c>
      <c r="G82">
        <f>AVERAGE(G73:G81)</f>
        <v>26.80830198333333</v>
      </c>
      <c r="H82">
        <f t="shared" ref="H82:X82" si="15">AVERAGE(H73:H81)</f>
        <v>33.265075794444442</v>
      </c>
      <c r="I82">
        <f t="shared" si="15"/>
        <v>30.843209260000005</v>
      </c>
      <c r="J82">
        <f t="shared" si="15"/>
        <v>47.119182804444442</v>
      </c>
      <c r="K82">
        <f t="shared" si="15"/>
        <v>351.70608731111111</v>
      </c>
      <c r="L82">
        <f t="shared" si="15"/>
        <v>891.06448146666662</v>
      </c>
      <c r="M82">
        <f t="shared" si="15"/>
        <v>26.028396956666668</v>
      </c>
      <c r="N82">
        <f t="shared" si="15"/>
        <v>35.011334921111114</v>
      </c>
      <c r="O82">
        <f t="shared" si="15"/>
        <v>29.930786376666667</v>
      </c>
      <c r="P82">
        <f t="shared" si="15"/>
        <v>14.376590281111113</v>
      </c>
      <c r="Q82" s="2">
        <f t="shared" si="15"/>
        <v>302.59679893333339</v>
      </c>
      <c r="R82" s="2">
        <f t="shared" si="15"/>
        <v>158.90809787777778</v>
      </c>
      <c r="S82" s="2">
        <f t="shared" si="15"/>
        <v>29.268061903333333</v>
      </c>
      <c r="T82">
        <f t="shared" si="15"/>
        <v>39.933358202222216</v>
      </c>
      <c r="U82" s="2">
        <f t="shared" si="15"/>
        <v>39.019869046666663</v>
      </c>
      <c r="V82">
        <f t="shared" si="15"/>
        <v>22.531155423333331</v>
      </c>
      <c r="W82">
        <f t="shared" si="15"/>
        <v>24.243381876666671</v>
      </c>
      <c r="X82">
        <f t="shared" si="15"/>
        <v>19.924558862222224</v>
      </c>
    </row>
    <row r="83" spans="1:27" x14ac:dyDescent="0.2">
      <c r="F83" t="s">
        <v>55</v>
      </c>
      <c r="G83">
        <f>STDEV(G73:G81)</f>
        <v>1.438035353933504</v>
      </c>
      <c r="H83">
        <f t="shared" ref="H83:X83" si="16">STDEV(H73:H81)</f>
        <v>9.681930988125778</v>
      </c>
      <c r="I83">
        <f t="shared" si="16"/>
        <v>3.5216842213596871</v>
      </c>
      <c r="J83">
        <f t="shared" si="16"/>
        <v>3.2704784646896816</v>
      </c>
      <c r="K83">
        <f t="shared" si="16"/>
        <v>10.377261019139464</v>
      </c>
      <c r="L83">
        <f t="shared" si="16"/>
        <v>29.670140524067776</v>
      </c>
      <c r="M83">
        <f t="shared" si="16"/>
        <v>1.3473508113072616</v>
      </c>
      <c r="N83">
        <f t="shared" si="16"/>
        <v>1.0665006320961126</v>
      </c>
      <c r="O83">
        <f t="shared" si="16"/>
        <v>0.61782339697359712</v>
      </c>
      <c r="P83">
        <f t="shared" si="16"/>
        <v>0.43420732108943938</v>
      </c>
      <c r="Q83" s="2">
        <f t="shared" si="16"/>
        <v>2.0039090639599477</v>
      </c>
      <c r="R83" s="2">
        <f t="shared" si="16"/>
        <v>2.3865543108532803</v>
      </c>
      <c r="S83" s="2">
        <f t="shared" si="16"/>
        <v>1.1873826844960202</v>
      </c>
      <c r="T83">
        <f t="shared" si="16"/>
        <v>1.1050593777633575</v>
      </c>
      <c r="U83" s="2">
        <f t="shared" si="16"/>
        <v>4.3297205442517548</v>
      </c>
      <c r="V83">
        <f t="shared" si="16"/>
        <v>1.6508768849239259</v>
      </c>
      <c r="W83">
        <f t="shared" si="16"/>
        <v>0.97660212980979022</v>
      </c>
      <c r="X83">
        <f t="shared" si="16"/>
        <v>1.6762704569500404</v>
      </c>
    </row>
    <row r="84" spans="1:27" x14ac:dyDescent="0.2">
      <c r="F84" t="s">
        <v>56</v>
      </c>
      <c r="G84">
        <f>G83*100/G82</f>
        <v>5.3641418797338511</v>
      </c>
      <c r="H84">
        <f t="shared" ref="H84:X84" si="17">H83*100/H82</f>
        <v>29.105392838884633</v>
      </c>
      <c r="I84">
        <f t="shared" si="17"/>
        <v>11.418021359816453</v>
      </c>
      <c r="J84">
        <f t="shared" si="17"/>
        <v>6.9408641449978603</v>
      </c>
      <c r="K84">
        <f t="shared" si="17"/>
        <v>2.9505491640694799</v>
      </c>
      <c r="L84">
        <f t="shared" si="17"/>
        <v>3.3297411288610195</v>
      </c>
      <c r="M84">
        <f t="shared" si="17"/>
        <v>5.1764648185994568</v>
      </c>
      <c r="N84">
        <f t="shared" si="17"/>
        <v>3.0461581499225687</v>
      </c>
      <c r="O84">
        <f t="shared" si="17"/>
        <v>2.064173621095494</v>
      </c>
      <c r="P84">
        <f t="shared" si="17"/>
        <v>3.0202385447398385</v>
      </c>
      <c r="Q84" s="2">
        <f t="shared" si="17"/>
        <v>0.66223736372090269</v>
      </c>
      <c r="R84" s="2">
        <f t="shared" si="17"/>
        <v>1.5018456219197018</v>
      </c>
      <c r="S84" s="2">
        <f t="shared" si="17"/>
        <v>4.0569228274072691</v>
      </c>
      <c r="T84">
        <f t="shared" si="17"/>
        <v>2.7672588219787211</v>
      </c>
      <c r="U84" s="2">
        <f t="shared" si="17"/>
        <v>11.096194451789501</v>
      </c>
      <c r="V84">
        <f t="shared" si="17"/>
        <v>7.3270848915909257</v>
      </c>
      <c r="W84">
        <f t="shared" si="17"/>
        <v>4.0283246569231022</v>
      </c>
      <c r="X84">
        <f t="shared" si="17"/>
        <v>8.4130869272509585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4C174-F509-4C66-BCC6-9AA84183DE87}">
  <dimension ref="A1:AA84"/>
  <sheetViews>
    <sheetView topLeftCell="N88" zoomScale="62" zoomScaleNormal="62" workbookViewId="0">
      <selection activeCell="AM72" sqref="AM72"/>
    </sheetView>
  </sheetViews>
  <sheetFormatPr defaultRowHeight="14.25" x14ac:dyDescent="0.2"/>
  <cols>
    <col min="17" max="19" width="9" style="2"/>
    <col min="21" max="21" width="9" style="2"/>
  </cols>
  <sheetData>
    <row r="1" spans="1:27" x14ac:dyDescent="0.2">
      <c r="A1" t="s">
        <v>57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s="2" t="s">
        <v>15</v>
      </c>
      <c r="R2" s="2" t="s">
        <v>16</v>
      </c>
      <c r="S2" s="2" t="s">
        <v>17</v>
      </c>
      <c r="T2" t="s">
        <v>18</v>
      </c>
      <c r="U2" s="2" t="s">
        <v>19</v>
      </c>
      <c r="V2" t="s">
        <v>20</v>
      </c>
      <c r="W2" t="s">
        <v>21</v>
      </c>
      <c r="X2" t="s">
        <v>22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1349.7509520000001</v>
      </c>
      <c r="H3">
        <v>333.7178571</v>
      </c>
      <c r="I3">
        <v>306.24785709999998</v>
      </c>
      <c r="J3">
        <v>182.16516669999999</v>
      </c>
      <c r="K3">
        <v>106.3875476</v>
      </c>
      <c r="L3">
        <v>61.454857140000001</v>
      </c>
      <c r="M3">
        <v>650.70976189999999</v>
      </c>
      <c r="N3">
        <v>599.02071430000001</v>
      </c>
      <c r="O3">
        <v>216.64616670000001</v>
      </c>
      <c r="P3">
        <v>108.7238095</v>
      </c>
      <c r="Q3" s="2">
        <v>29.006238100000001</v>
      </c>
      <c r="R3" s="2">
        <v>29.965904760000001</v>
      </c>
      <c r="S3" s="2">
        <v>70.863404759999995</v>
      </c>
      <c r="T3">
        <v>394.72357140000003</v>
      </c>
      <c r="U3" s="2">
        <v>1508.0907139999999</v>
      </c>
      <c r="V3">
        <v>358.32690480000002</v>
      </c>
      <c r="W3">
        <v>702.89547619999996</v>
      </c>
      <c r="X3">
        <v>1485.87</v>
      </c>
      <c r="Y3" s="1">
        <v>0.43660879629629629</v>
      </c>
      <c r="Z3" t="s">
        <v>27</v>
      </c>
      <c r="AA3" t="s">
        <v>28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1344.4160710000001</v>
      </c>
      <c r="H4">
        <v>351.1239286</v>
      </c>
      <c r="I4">
        <v>307.28250000000003</v>
      </c>
      <c r="J4">
        <v>182.16517859999999</v>
      </c>
      <c r="K4">
        <v>105.8447321</v>
      </c>
      <c r="L4">
        <v>62.85157143</v>
      </c>
      <c r="M4">
        <v>651.20642859999998</v>
      </c>
      <c r="N4">
        <v>599.96857139999997</v>
      </c>
      <c r="O4">
        <v>218.28125</v>
      </c>
      <c r="P4">
        <v>109.7230893</v>
      </c>
      <c r="Q4" s="2">
        <v>29.321535709999999</v>
      </c>
      <c r="R4" s="2">
        <v>29.965910709999999</v>
      </c>
      <c r="S4" s="2">
        <v>71.417017860000001</v>
      </c>
      <c r="T4">
        <v>395.28410710000003</v>
      </c>
      <c r="U4" s="2">
        <v>1509.1541070000001</v>
      </c>
      <c r="V4">
        <v>358.83571430000001</v>
      </c>
      <c r="W4">
        <v>700.1496429</v>
      </c>
      <c r="X4">
        <v>1482.7416069999999</v>
      </c>
      <c r="Y4" s="1">
        <v>0.43664351851851851</v>
      </c>
      <c r="Z4" t="s">
        <v>27</v>
      </c>
      <c r="AA4" t="s">
        <v>28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1331.6121430000001</v>
      </c>
      <c r="H5">
        <v>319.79285709999999</v>
      </c>
      <c r="I5">
        <v>305.42014289999997</v>
      </c>
      <c r="J5">
        <v>182.16514290000001</v>
      </c>
      <c r="K5">
        <v>105.5190571</v>
      </c>
      <c r="L5">
        <v>62.013542860000001</v>
      </c>
      <c r="M5">
        <v>650.90842859999998</v>
      </c>
      <c r="N5">
        <v>598.26257139999996</v>
      </c>
      <c r="O5">
        <v>218.28128570000001</v>
      </c>
      <c r="P5">
        <v>109.84301429999999</v>
      </c>
      <c r="Q5" s="2">
        <v>28.754014290000001</v>
      </c>
      <c r="R5" s="2">
        <v>29.965914290000001</v>
      </c>
      <c r="S5" s="2">
        <v>71.749185710000006</v>
      </c>
      <c r="T5">
        <v>395.62057140000002</v>
      </c>
      <c r="U5" s="2">
        <v>1513.621429</v>
      </c>
      <c r="V5">
        <v>359.14114289999998</v>
      </c>
      <c r="W5">
        <v>695.20742859999996</v>
      </c>
      <c r="X5">
        <v>1475.2342860000001</v>
      </c>
      <c r="Y5" s="1">
        <v>0.43667824074074074</v>
      </c>
      <c r="Z5" t="s">
        <v>27</v>
      </c>
      <c r="AA5" t="s">
        <v>28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1283.0638100000001</v>
      </c>
      <c r="H6">
        <v>240.08476189999999</v>
      </c>
      <c r="I6">
        <v>302.10928569999999</v>
      </c>
      <c r="J6">
        <v>172.3713333</v>
      </c>
      <c r="K6">
        <v>99.873999999999995</v>
      </c>
      <c r="L6">
        <v>55.868047619999999</v>
      </c>
      <c r="M6">
        <v>662.6311905</v>
      </c>
      <c r="N6">
        <v>588.59476189999998</v>
      </c>
      <c r="O6">
        <v>208.47085709999999</v>
      </c>
      <c r="P6">
        <v>105.5260476</v>
      </c>
      <c r="Q6" s="2">
        <v>29.006238100000001</v>
      </c>
      <c r="R6" s="2">
        <v>27.968190480000001</v>
      </c>
      <c r="S6" s="2">
        <v>68.648928569999995</v>
      </c>
      <c r="T6">
        <v>316.22738099999998</v>
      </c>
      <c r="U6" s="2">
        <v>1235.82619</v>
      </c>
      <c r="V6">
        <v>319.64380949999997</v>
      </c>
      <c r="W6">
        <v>593.06785709999997</v>
      </c>
      <c r="X6">
        <v>1324.7702380000001</v>
      </c>
      <c r="Y6" s="1">
        <v>0.43966435185185188</v>
      </c>
      <c r="Z6" t="s">
        <v>47</v>
      </c>
      <c r="AA6" t="s">
        <v>28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1282.396964</v>
      </c>
      <c r="H7">
        <v>266.49410710000001</v>
      </c>
      <c r="I7">
        <v>304.17857140000001</v>
      </c>
      <c r="J7">
        <v>174.81978570000001</v>
      </c>
      <c r="K7">
        <v>100.9596071</v>
      </c>
      <c r="L7">
        <v>56.56641071</v>
      </c>
      <c r="M7">
        <v>662.38285710000002</v>
      </c>
      <c r="N7">
        <v>588.5948214</v>
      </c>
      <c r="O7">
        <v>208.4708929</v>
      </c>
      <c r="P7">
        <v>106.125625</v>
      </c>
      <c r="Q7" s="2">
        <v>29.321535709999999</v>
      </c>
      <c r="R7" s="2">
        <v>28.467607139999998</v>
      </c>
      <c r="S7" s="2">
        <v>68.095303569999999</v>
      </c>
      <c r="T7">
        <v>316.22732139999999</v>
      </c>
      <c r="U7" s="2">
        <v>1210.833036</v>
      </c>
      <c r="V7">
        <v>320.6617857</v>
      </c>
      <c r="W7">
        <v>591.69517859999996</v>
      </c>
      <c r="X7">
        <v>1323.20625</v>
      </c>
      <c r="Y7" s="1">
        <v>0.43969907407407405</v>
      </c>
      <c r="Z7" t="s">
        <v>47</v>
      </c>
      <c r="AA7" t="s">
        <v>28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1280.3962859999999</v>
      </c>
      <c r="H8">
        <v>246.327</v>
      </c>
      <c r="I8">
        <v>305.42014289999997</v>
      </c>
      <c r="J8">
        <v>175.11357140000001</v>
      </c>
      <c r="K8">
        <v>100.3082429</v>
      </c>
      <c r="L8">
        <v>55.309371429999999</v>
      </c>
      <c r="M8">
        <v>661.63771429999997</v>
      </c>
      <c r="N8">
        <v>587.45742859999996</v>
      </c>
      <c r="O8">
        <v>208.47085709999999</v>
      </c>
      <c r="P8">
        <v>106.0057</v>
      </c>
      <c r="Q8" s="2">
        <v>29.5107</v>
      </c>
      <c r="R8" s="2">
        <v>28.767271430000001</v>
      </c>
      <c r="S8" s="2">
        <v>67.763128570000006</v>
      </c>
      <c r="T8">
        <v>314.8817143</v>
      </c>
      <c r="U8" s="2">
        <v>1211.152143</v>
      </c>
      <c r="V8">
        <v>320.05099999999999</v>
      </c>
      <c r="W8">
        <v>591.96971429999996</v>
      </c>
      <c r="X8">
        <v>1321.3292859999999</v>
      </c>
      <c r="Y8" s="1">
        <v>0.43974537037037037</v>
      </c>
      <c r="Z8" t="s">
        <v>47</v>
      </c>
      <c r="AA8" t="s">
        <v>28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1440.445714</v>
      </c>
      <c r="H9">
        <v>276.09738099999998</v>
      </c>
      <c r="I9">
        <v>322.8016667</v>
      </c>
      <c r="J9">
        <v>193.91776189999999</v>
      </c>
      <c r="K9">
        <v>125.9280952</v>
      </c>
      <c r="L9">
        <v>67.041666669999998</v>
      </c>
      <c r="M9">
        <v>763.9630952</v>
      </c>
      <c r="N9">
        <v>695.69809520000001</v>
      </c>
      <c r="O9">
        <v>234.63192860000001</v>
      </c>
      <c r="P9">
        <v>123.9131429</v>
      </c>
      <c r="Q9" s="2">
        <v>41.617642859999997</v>
      </c>
      <c r="R9" s="2">
        <v>35.959095240000003</v>
      </c>
      <c r="S9" s="2">
        <v>97.437166669999996</v>
      </c>
      <c r="T9">
        <v>327.44095240000001</v>
      </c>
      <c r="U9" s="2">
        <v>1335.798333</v>
      </c>
      <c r="V9">
        <v>344.07523809999998</v>
      </c>
      <c r="W9">
        <v>611.37261899999999</v>
      </c>
      <c r="X9">
        <v>1388.8971429999999</v>
      </c>
      <c r="Y9" s="1">
        <v>0.44288194444444445</v>
      </c>
      <c r="Z9" t="s">
        <v>48</v>
      </c>
      <c r="AA9" t="s">
        <v>28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1438.4451790000001</v>
      </c>
      <c r="H10">
        <v>271.89589289999998</v>
      </c>
      <c r="I10">
        <v>322.80178569999998</v>
      </c>
      <c r="J10">
        <v>192.44874999999999</v>
      </c>
      <c r="K10">
        <v>123.75692859999999</v>
      </c>
      <c r="L10">
        <v>67.041660710000002</v>
      </c>
      <c r="M10">
        <v>762.22464290000005</v>
      </c>
      <c r="N10">
        <v>693.80250000000001</v>
      </c>
      <c r="O10">
        <v>233.61</v>
      </c>
      <c r="P10">
        <v>124.113</v>
      </c>
      <c r="Q10" s="2">
        <v>40.671803570000002</v>
      </c>
      <c r="R10" s="2">
        <v>34.460785710000003</v>
      </c>
      <c r="S10" s="2">
        <v>96.329928570000007</v>
      </c>
      <c r="T10">
        <v>326.31964290000002</v>
      </c>
      <c r="U10" s="2">
        <v>1332.075893</v>
      </c>
      <c r="V10">
        <v>343.56625000000003</v>
      </c>
      <c r="W10">
        <v>609.54214290000004</v>
      </c>
      <c r="X10">
        <v>1386.55125</v>
      </c>
      <c r="Y10" s="1">
        <v>0.44291666666666668</v>
      </c>
      <c r="Z10" t="s">
        <v>48</v>
      </c>
      <c r="AA10" t="s">
        <v>28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1437.2442860000001</v>
      </c>
      <c r="H11">
        <v>272.25614289999999</v>
      </c>
      <c r="I11">
        <v>324.04328570000001</v>
      </c>
      <c r="J11">
        <v>193.9177143</v>
      </c>
      <c r="K11">
        <v>125.0596286</v>
      </c>
      <c r="L11">
        <v>68.717714290000004</v>
      </c>
      <c r="M11">
        <v>762.37371429999996</v>
      </c>
      <c r="N11">
        <v>693.23385710000002</v>
      </c>
      <c r="O11">
        <v>233.4872857</v>
      </c>
      <c r="P11">
        <v>124.2329143</v>
      </c>
      <c r="Q11" s="2">
        <v>41.617657139999999</v>
      </c>
      <c r="R11" s="2">
        <v>34.76045714</v>
      </c>
      <c r="S11" s="2">
        <v>96.994271429999998</v>
      </c>
      <c r="T11">
        <v>326.99257139999997</v>
      </c>
      <c r="U11" s="2">
        <v>1331.118714</v>
      </c>
      <c r="V11">
        <v>344.48228569999998</v>
      </c>
      <c r="W11">
        <v>608.44371430000001</v>
      </c>
      <c r="X11">
        <v>1385.1435710000001</v>
      </c>
      <c r="Y11" s="1">
        <v>0.44296296296296295</v>
      </c>
      <c r="Z11" t="s">
        <v>48</v>
      </c>
      <c r="AA11" t="s">
        <v>28</v>
      </c>
    </row>
    <row r="12" spans="1:27" x14ac:dyDescent="0.2">
      <c r="F12" t="s">
        <v>54</v>
      </c>
      <c r="G12">
        <f>AVERAGE(G3:G11)</f>
        <v>1354.1968227777777</v>
      </c>
      <c r="H12">
        <f t="shared" ref="H12:W12" si="0">AVERAGE(H3:H11)</f>
        <v>286.42110317777781</v>
      </c>
      <c r="I12">
        <f t="shared" si="0"/>
        <v>311.14502645555552</v>
      </c>
      <c r="J12">
        <f t="shared" si="0"/>
        <v>183.23160053333334</v>
      </c>
      <c r="K12">
        <f t="shared" si="0"/>
        <v>110.40420435555556</v>
      </c>
      <c r="L12">
        <f t="shared" si="0"/>
        <v>61.873871428888883</v>
      </c>
      <c r="M12">
        <f t="shared" si="0"/>
        <v>692.00420371111113</v>
      </c>
      <c r="N12">
        <f t="shared" si="0"/>
        <v>627.18148014444444</v>
      </c>
      <c r="O12">
        <f t="shared" si="0"/>
        <v>220.03894708888888</v>
      </c>
      <c r="P12">
        <f t="shared" si="0"/>
        <v>113.1340381</v>
      </c>
      <c r="Q12" s="2">
        <f t="shared" si="0"/>
        <v>33.203040608888891</v>
      </c>
      <c r="R12" s="2">
        <f t="shared" si="0"/>
        <v>31.142348544444449</v>
      </c>
      <c r="S12" s="2">
        <f t="shared" si="0"/>
        <v>78.810926189999989</v>
      </c>
      <c r="T12">
        <f t="shared" si="0"/>
        <v>345.96864814444444</v>
      </c>
      <c r="U12" s="2">
        <f t="shared" si="0"/>
        <v>1354.1856176666668</v>
      </c>
      <c r="V12">
        <f t="shared" si="0"/>
        <v>340.97601455555548</v>
      </c>
      <c r="W12">
        <f t="shared" si="0"/>
        <v>633.81597487777776</v>
      </c>
      <c r="X12">
        <f>AVERAGE(X3:X11)</f>
        <v>1397.0826256666669</v>
      </c>
    </row>
    <row r="13" spans="1:27" x14ac:dyDescent="0.2">
      <c r="F13" t="s">
        <v>55</v>
      </c>
      <c r="G13">
        <f>STDEV(G3:G11)</f>
        <v>68.666475626640363</v>
      </c>
      <c r="H13">
        <f t="shared" ref="H13:W13" si="1">STDEV(H3:H11)</f>
        <v>39.062447419574674</v>
      </c>
      <c r="I13">
        <f t="shared" si="1"/>
        <v>9.1702539374403589</v>
      </c>
      <c r="J13">
        <f t="shared" si="1"/>
        <v>8.4510444280815911</v>
      </c>
      <c r="K13">
        <f t="shared" si="1"/>
        <v>11.162822966963351</v>
      </c>
      <c r="L13">
        <f t="shared" si="1"/>
        <v>5.1079966270068997</v>
      </c>
      <c r="M13">
        <f t="shared" si="1"/>
        <v>53.364002420301738</v>
      </c>
      <c r="N13">
        <f t="shared" si="1"/>
        <v>50.524181183413255</v>
      </c>
      <c r="O13">
        <f t="shared" si="1"/>
        <v>11.164326664534856</v>
      </c>
      <c r="P13">
        <f t="shared" si="1"/>
        <v>8.3639095296612069</v>
      </c>
      <c r="Q13" s="2">
        <f t="shared" si="1"/>
        <v>6.0846055757024979</v>
      </c>
      <c r="R13" s="2">
        <f t="shared" si="1"/>
        <v>3.0480797145437375</v>
      </c>
      <c r="S13" s="2">
        <f t="shared" si="1"/>
        <v>13.658019964573558</v>
      </c>
      <c r="T13">
        <f t="shared" si="1"/>
        <v>37.247999720890562</v>
      </c>
      <c r="U13" s="2">
        <f t="shared" si="1"/>
        <v>127.2292690232193</v>
      </c>
      <c r="V13">
        <f t="shared" si="1"/>
        <v>16.897446919799137</v>
      </c>
      <c r="W13">
        <f t="shared" si="1"/>
        <v>49.828955514031513</v>
      </c>
      <c r="X13">
        <f>STDEV(X3:X11)</f>
        <v>68.987465098316093</v>
      </c>
    </row>
    <row r="14" spans="1:27" x14ac:dyDescent="0.2">
      <c r="F14" t="s">
        <v>56</v>
      </c>
      <c r="G14">
        <f>G13*100/G12</f>
        <v>5.0706422044167256</v>
      </c>
      <c r="H14">
        <f t="shared" ref="H14:W14" si="2">H13*100/H12</f>
        <v>13.638117787476409</v>
      </c>
      <c r="I14">
        <f t="shared" si="2"/>
        <v>2.9472603312687866</v>
      </c>
      <c r="J14">
        <f t="shared" si="2"/>
        <v>4.6122199464956291</v>
      </c>
      <c r="K14">
        <f t="shared" si="2"/>
        <v>10.11086763599473</v>
      </c>
      <c r="L14">
        <f t="shared" si="2"/>
        <v>8.2554986604927034</v>
      </c>
      <c r="M14">
        <f t="shared" si="2"/>
        <v>7.7115141980523934</v>
      </c>
      <c r="N14">
        <f t="shared" si="2"/>
        <v>8.0557514504058965</v>
      </c>
      <c r="O14">
        <f t="shared" si="2"/>
        <v>5.0737957130947438</v>
      </c>
      <c r="P14">
        <f t="shared" si="2"/>
        <v>7.3929205304846333</v>
      </c>
      <c r="Q14" s="2">
        <f t="shared" si="2"/>
        <v>18.325446899202262</v>
      </c>
      <c r="R14" s="2">
        <f t="shared" si="2"/>
        <v>9.7875717696554094</v>
      </c>
      <c r="S14" s="2">
        <f t="shared" si="2"/>
        <v>17.330109700330578</v>
      </c>
      <c r="T14">
        <f t="shared" si="2"/>
        <v>10.766293397007248</v>
      </c>
      <c r="U14" s="2">
        <f t="shared" si="2"/>
        <v>9.3952606912516199</v>
      </c>
      <c r="V14">
        <f t="shared" si="2"/>
        <v>4.9556115968520773</v>
      </c>
      <c r="W14">
        <f t="shared" si="2"/>
        <v>7.8617386574455317</v>
      </c>
      <c r="X14">
        <f>X13*100/X12</f>
        <v>4.9379660036496631</v>
      </c>
    </row>
    <row r="15" spans="1:27" x14ac:dyDescent="0.2">
      <c r="A15" t="s">
        <v>57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s="2" t="s">
        <v>15</v>
      </c>
      <c r="R16" s="2" t="s">
        <v>16</v>
      </c>
      <c r="S16" s="2" t="s">
        <v>17</v>
      </c>
      <c r="T16" t="s">
        <v>18</v>
      </c>
      <c r="U16" s="2" t="s">
        <v>19</v>
      </c>
      <c r="V16" t="s">
        <v>20</v>
      </c>
      <c r="W16" t="s">
        <v>21</v>
      </c>
      <c r="X16" t="s">
        <v>22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1259.056429</v>
      </c>
      <c r="H17">
        <v>288.10166670000001</v>
      </c>
      <c r="I17">
        <v>300.04023810000001</v>
      </c>
      <c r="J17">
        <v>172.3713333</v>
      </c>
      <c r="K17">
        <v>95.531666670000007</v>
      </c>
      <c r="L17">
        <v>55.868047619999999</v>
      </c>
      <c r="M17">
        <v>623.88666669999998</v>
      </c>
      <c r="N17">
        <v>573.42976190000002</v>
      </c>
      <c r="O17">
        <v>219.91630950000001</v>
      </c>
      <c r="P17">
        <v>101.5288333</v>
      </c>
      <c r="Q17" s="2">
        <v>29.006238100000001</v>
      </c>
      <c r="R17" s="2">
        <v>29.965904760000001</v>
      </c>
      <c r="S17" s="2">
        <v>70.863404759999995</v>
      </c>
      <c r="T17">
        <v>381.26690480000002</v>
      </c>
      <c r="U17" s="2">
        <v>1437.8976190000001</v>
      </c>
      <c r="V17">
        <v>360.36285709999999</v>
      </c>
      <c r="W17">
        <v>624.18571429999997</v>
      </c>
      <c r="X17">
        <v>1371.6923810000001</v>
      </c>
      <c r="Y17" s="1">
        <v>0.4481944444444444</v>
      </c>
      <c r="Z17" t="s">
        <v>27</v>
      </c>
      <c r="AA17" t="s">
        <v>28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1256.388929</v>
      </c>
      <c r="H18">
        <v>261.0921429</v>
      </c>
      <c r="I18">
        <v>299.52285710000001</v>
      </c>
      <c r="J18">
        <v>171.8816607</v>
      </c>
      <c r="K18">
        <v>96.074446429999995</v>
      </c>
      <c r="L18">
        <v>54.471357140000002</v>
      </c>
      <c r="M18">
        <v>623.63821429999996</v>
      </c>
      <c r="N18">
        <v>573.66660709999996</v>
      </c>
      <c r="O18">
        <v>219.50749999999999</v>
      </c>
      <c r="P18">
        <v>101.9285536</v>
      </c>
      <c r="Q18" s="2">
        <v>29.321535709999999</v>
      </c>
      <c r="R18" s="2">
        <v>31.464196430000001</v>
      </c>
      <c r="S18" s="2">
        <v>71.417017860000001</v>
      </c>
      <c r="T18">
        <v>381.82767860000001</v>
      </c>
      <c r="U18" s="2">
        <v>1440.5562500000001</v>
      </c>
      <c r="V18">
        <v>360.36285709999999</v>
      </c>
      <c r="W18">
        <v>621.89767859999995</v>
      </c>
      <c r="X18">
        <v>1371.3014290000001</v>
      </c>
      <c r="Y18" s="1">
        <v>0.44822916666666668</v>
      </c>
      <c r="Z18" t="s">
        <v>27</v>
      </c>
      <c r="AA18" t="s">
        <v>28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1256.3889999999999</v>
      </c>
      <c r="H19">
        <v>288.10171430000003</v>
      </c>
      <c r="I19">
        <v>300.45400000000001</v>
      </c>
      <c r="J19">
        <v>172.76314289999999</v>
      </c>
      <c r="K19">
        <v>96.400142860000003</v>
      </c>
      <c r="L19">
        <v>55.309371429999999</v>
      </c>
      <c r="M19">
        <v>623.48928569999998</v>
      </c>
      <c r="N19">
        <v>573.24014290000002</v>
      </c>
      <c r="O19">
        <v>211.90442859999999</v>
      </c>
      <c r="P19">
        <v>102.1683857</v>
      </c>
      <c r="Q19" s="2">
        <v>28.754014290000001</v>
      </c>
      <c r="R19" s="2">
        <v>31.164542860000001</v>
      </c>
      <c r="S19" s="2">
        <v>71.749185710000006</v>
      </c>
      <c r="T19">
        <v>382.16399999999999</v>
      </c>
      <c r="U19" s="2">
        <v>1440.875714</v>
      </c>
      <c r="V19">
        <v>361.58428570000001</v>
      </c>
      <c r="W19">
        <v>621.62314289999995</v>
      </c>
      <c r="X19">
        <v>1370.1284290000001</v>
      </c>
      <c r="Y19" s="1">
        <v>0.44826388888888885</v>
      </c>
      <c r="Z19" t="s">
        <v>27</v>
      </c>
      <c r="AA19" t="s">
        <v>28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1341.7485710000001</v>
      </c>
      <c r="H20">
        <v>264.09333329999998</v>
      </c>
      <c r="I20">
        <v>304.17857140000001</v>
      </c>
      <c r="J20">
        <v>172.3713333</v>
      </c>
      <c r="K20">
        <v>102.0451905</v>
      </c>
      <c r="L20">
        <v>58.66145238</v>
      </c>
      <c r="M20">
        <v>606.99809519999997</v>
      </c>
      <c r="N20">
        <v>518.45619050000005</v>
      </c>
      <c r="O20">
        <v>178.22214289999999</v>
      </c>
      <c r="P20">
        <v>97.531642860000005</v>
      </c>
      <c r="Q20" s="2">
        <v>26.48397619</v>
      </c>
      <c r="R20" s="2">
        <v>29.965904760000001</v>
      </c>
      <c r="S20" s="2">
        <v>81.935809520000007</v>
      </c>
      <c r="T20">
        <v>482.19071430000002</v>
      </c>
      <c r="U20" s="2">
        <v>1584.665238</v>
      </c>
      <c r="V20">
        <v>382.75809520000001</v>
      </c>
      <c r="W20">
        <v>671.77761899999996</v>
      </c>
      <c r="X20">
        <v>1348.2314289999999</v>
      </c>
      <c r="Y20" s="1">
        <v>0.45157407407407407</v>
      </c>
      <c r="Z20" t="s">
        <v>47</v>
      </c>
      <c r="AA20" t="s">
        <v>28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1342.415536</v>
      </c>
      <c r="H21">
        <v>255.6901786</v>
      </c>
      <c r="I21">
        <v>304.17857140000001</v>
      </c>
      <c r="J21">
        <v>173.35073209999999</v>
      </c>
      <c r="K21">
        <v>102.5879821</v>
      </c>
      <c r="L21">
        <v>60.756517860000002</v>
      </c>
      <c r="M21">
        <v>606.50125000000003</v>
      </c>
      <c r="N21">
        <v>518.2192857</v>
      </c>
      <c r="O21">
        <v>181.49232140000001</v>
      </c>
      <c r="P21">
        <v>97.731499999999997</v>
      </c>
      <c r="Q21" s="2">
        <v>27.429821430000001</v>
      </c>
      <c r="R21" s="2">
        <v>29.965910709999999</v>
      </c>
      <c r="S21" s="2">
        <v>81.382178569999994</v>
      </c>
      <c r="T21">
        <v>482.75125000000003</v>
      </c>
      <c r="U21" s="2">
        <v>1585.72875</v>
      </c>
      <c r="V21">
        <v>383.26714290000001</v>
      </c>
      <c r="W21">
        <v>671.32</v>
      </c>
      <c r="X21">
        <v>1346.6673209999999</v>
      </c>
      <c r="Y21" s="1">
        <v>0.4516087962962963</v>
      </c>
      <c r="Z21" t="s">
        <v>47</v>
      </c>
      <c r="AA21" t="s">
        <v>28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1339.614714</v>
      </c>
      <c r="H22">
        <v>286.66114290000002</v>
      </c>
      <c r="I22">
        <v>305.42014289999997</v>
      </c>
      <c r="J22">
        <v>173.93828569999999</v>
      </c>
      <c r="K22">
        <v>101.6109429</v>
      </c>
      <c r="L22">
        <v>60.337499999999999</v>
      </c>
      <c r="M22">
        <v>605.60714289999999</v>
      </c>
      <c r="N22">
        <v>517.50857140000005</v>
      </c>
      <c r="O22">
        <v>181.0017143</v>
      </c>
      <c r="P22">
        <v>97.851414289999994</v>
      </c>
      <c r="Q22" s="2">
        <v>27.240642860000001</v>
      </c>
      <c r="R22" s="2">
        <v>29.965914290000001</v>
      </c>
      <c r="S22" s="2">
        <v>81.050014289999993</v>
      </c>
      <c r="T22">
        <v>481.74214289999998</v>
      </c>
      <c r="U22" s="2">
        <v>1585.09</v>
      </c>
      <c r="V22">
        <v>384.7941429</v>
      </c>
      <c r="W22">
        <v>669.94714290000002</v>
      </c>
      <c r="X22">
        <v>1344.7904289999999</v>
      </c>
      <c r="Y22" s="1">
        <v>0.45165509259259262</v>
      </c>
      <c r="Z22" t="s">
        <v>47</v>
      </c>
      <c r="AA22" t="s">
        <v>28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1392.4309519999999</v>
      </c>
      <c r="H23">
        <v>278.49833330000001</v>
      </c>
      <c r="I23">
        <v>297.97095239999999</v>
      </c>
      <c r="J23">
        <v>172.3713333</v>
      </c>
      <c r="K23">
        <v>108.55871430000001</v>
      </c>
      <c r="L23">
        <v>64.248261900000003</v>
      </c>
      <c r="M23">
        <v>684.48714289999998</v>
      </c>
      <c r="N23">
        <v>621.76833329999999</v>
      </c>
      <c r="O23">
        <v>219.09878570000001</v>
      </c>
      <c r="P23">
        <v>108.7238095</v>
      </c>
      <c r="Q23" s="2">
        <v>30.26738095</v>
      </c>
      <c r="R23" s="2">
        <v>29.965904760000001</v>
      </c>
      <c r="S23" s="2">
        <v>68.648928569999995</v>
      </c>
      <c r="T23">
        <v>381.26690480000002</v>
      </c>
      <c r="U23" s="2">
        <v>1380.4666669999999</v>
      </c>
      <c r="V23">
        <v>333.89547620000002</v>
      </c>
      <c r="W23">
        <v>613.20309520000001</v>
      </c>
      <c r="X23">
        <v>1307.565476</v>
      </c>
      <c r="Y23" s="1">
        <v>0.45480324074074074</v>
      </c>
      <c r="Z23" t="s">
        <v>48</v>
      </c>
      <c r="AA23" t="s">
        <v>28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1392.430893</v>
      </c>
      <c r="H24">
        <v>280.89910709999998</v>
      </c>
      <c r="I24">
        <v>302.6266071</v>
      </c>
      <c r="J24">
        <v>177.75794640000001</v>
      </c>
      <c r="K24">
        <v>112.3582679</v>
      </c>
      <c r="L24">
        <v>69.13671429</v>
      </c>
      <c r="M24">
        <v>685.48053570000002</v>
      </c>
      <c r="N24">
        <v>622.71624999999995</v>
      </c>
      <c r="O24">
        <v>220.1207143</v>
      </c>
      <c r="P24">
        <v>110.3226786</v>
      </c>
      <c r="Q24" s="2">
        <v>31.213232139999999</v>
      </c>
      <c r="R24" s="2">
        <v>29.965910709999999</v>
      </c>
      <c r="S24" s="2">
        <v>69.756160710000003</v>
      </c>
      <c r="T24">
        <v>381.82767860000001</v>
      </c>
      <c r="U24" s="2">
        <v>1383.125536</v>
      </c>
      <c r="V24">
        <v>334.40446429999997</v>
      </c>
      <c r="W24">
        <v>610.91482140000005</v>
      </c>
      <c r="X24">
        <v>1306.7833929999999</v>
      </c>
      <c r="Y24" s="1">
        <v>0.45483796296296292</v>
      </c>
      <c r="Z24" t="s">
        <v>48</v>
      </c>
      <c r="AA24" t="s">
        <v>28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1387.6295709999999</v>
      </c>
      <c r="H25">
        <v>249.208</v>
      </c>
      <c r="I25">
        <v>300.45400000000001</v>
      </c>
      <c r="J25">
        <v>173.93828569999999</v>
      </c>
      <c r="K25">
        <v>108.1244714</v>
      </c>
      <c r="L25">
        <v>65.365628569999998</v>
      </c>
      <c r="M25">
        <v>683.09628569999995</v>
      </c>
      <c r="N25">
        <v>620.44157140000004</v>
      </c>
      <c r="O25">
        <v>218.77171430000001</v>
      </c>
      <c r="P25">
        <v>108.8836857</v>
      </c>
      <c r="Q25" s="2">
        <v>29.5107</v>
      </c>
      <c r="R25" s="2">
        <v>29.965914290000001</v>
      </c>
      <c r="S25" s="2">
        <v>69.091814290000002</v>
      </c>
      <c r="T25">
        <v>380.8184286</v>
      </c>
      <c r="U25" s="2">
        <v>1383.444714</v>
      </c>
      <c r="V25">
        <v>333.48828570000001</v>
      </c>
      <c r="W25">
        <v>610.64028570000005</v>
      </c>
      <c r="X25">
        <v>1305.375714</v>
      </c>
      <c r="Y25" s="1">
        <v>0.4548726851851852</v>
      </c>
      <c r="Z25" t="s">
        <v>48</v>
      </c>
      <c r="AA25" t="s">
        <v>28</v>
      </c>
    </row>
    <row r="26" spans="1:27" x14ac:dyDescent="0.2">
      <c r="F26" t="s">
        <v>54</v>
      </c>
      <c r="G26">
        <f>AVERAGE(G17:G25)</f>
        <v>1329.7893994444446</v>
      </c>
      <c r="H26">
        <f t="shared" ref="H26" si="3">AVERAGE(H17:H25)</f>
        <v>272.48284656666669</v>
      </c>
      <c r="I26">
        <f t="shared" ref="I26" si="4">AVERAGE(I17:I25)</f>
        <v>301.64954893333334</v>
      </c>
      <c r="J26">
        <f t="shared" ref="J26" si="5">AVERAGE(J17:J25)</f>
        <v>173.41600593333337</v>
      </c>
      <c r="K26">
        <f t="shared" ref="K26" si="6">AVERAGE(K17:K25)</f>
        <v>102.58798056222223</v>
      </c>
      <c r="L26">
        <f t="shared" ref="L26" si="7">AVERAGE(L17:L25)</f>
        <v>60.461650132222218</v>
      </c>
      <c r="M26">
        <f t="shared" ref="M26" si="8">AVERAGE(M17:M25)</f>
        <v>638.13162434444428</v>
      </c>
      <c r="N26">
        <f t="shared" ref="N26" si="9">AVERAGE(N17:N25)</f>
        <v>571.04963491111118</v>
      </c>
      <c r="O26">
        <f t="shared" ref="O26" si="10">AVERAGE(O17:O25)</f>
        <v>205.55951455555555</v>
      </c>
      <c r="P26">
        <f t="shared" ref="P26" si="11">AVERAGE(P17:P25)</f>
        <v>102.96338928333334</v>
      </c>
      <c r="Q26" s="2">
        <f t="shared" ref="Q26" si="12">AVERAGE(Q17:Q25)</f>
        <v>28.803060185555555</v>
      </c>
      <c r="R26" s="2">
        <f t="shared" ref="R26" si="13">AVERAGE(R17:R25)</f>
        <v>30.265567063333336</v>
      </c>
      <c r="S26" s="2">
        <f t="shared" ref="S26" si="14">AVERAGE(S17:S25)</f>
        <v>73.988279364444438</v>
      </c>
      <c r="T26">
        <f t="shared" ref="T26" si="15">AVERAGE(T17:T25)</f>
        <v>415.09507806666676</v>
      </c>
      <c r="U26" s="2">
        <f t="shared" ref="U26" si="16">AVERAGE(U17:U25)</f>
        <v>1469.0944986666666</v>
      </c>
      <c r="V26">
        <f t="shared" ref="V26" si="17">AVERAGE(V17:V25)</f>
        <v>359.4352896777778</v>
      </c>
      <c r="W26">
        <f t="shared" ref="W26" si="18">AVERAGE(W17:W25)</f>
        <v>635.05661111111112</v>
      </c>
      <c r="X26">
        <f>AVERAGE(X17:X25)</f>
        <v>1341.3928889999997</v>
      </c>
    </row>
    <row r="27" spans="1:27" x14ac:dyDescent="0.2">
      <c r="F27" t="s">
        <v>55</v>
      </c>
      <c r="G27">
        <f>STDEV(G17:G25)</f>
        <v>58.492291147757257</v>
      </c>
      <c r="H27">
        <f t="shared" ref="H27:W27" si="19">STDEV(H17:H25)</f>
        <v>15.082209816379802</v>
      </c>
      <c r="I27">
        <f t="shared" si="19"/>
        <v>2.536419160638038</v>
      </c>
      <c r="J27">
        <f t="shared" si="19"/>
        <v>1.7838416467902616</v>
      </c>
      <c r="K27">
        <f t="shared" si="19"/>
        <v>6.0571977693717951</v>
      </c>
      <c r="L27">
        <f t="shared" si="19"/>
        <v>5.0064709816056867</v>
      </c>
      <c r="M27">
        <f t="shared" si="19"/>
        <v>35.474584605223335</v>
      </c>
      <c r="N27">
        <f t="shared" si="19"/>
        <v>44.892179746299298</v>
      </c>
      <c r="O27">
        <f t="shared" si="19"/>
        <v>19.171827134126712</v>
      </c>
      <c r="P27">
        <f t="shared" si="19"/>
        <v>5.1132325813939694</v>
      </c>
      <c r="Q27" s="2">
        <f t="shared" si="19"/>
        <v>1.5195190460222652</v>
      </c>
      <c r="R27" s="2">
        <f t="shared" si="19"/>
        <v>0.5993156262630005</v>
      </c>
      <c r="S27" s="2">
        <f t="shared" si="19"/>
        <v>5.6952361018002318</v>
      </c>
      <c r="T27">
        <f t="shared" si="19"/>
        <v>50.351872112773741</v>
      </c>
      <c r="U27" s="2">
        <f t="shared" si="19"/>
        <v>90.540404068457576</v>
      </c>
      <c r="V27">
        <f t="shared" si="19"/>
        <v>21.544698233334334</v>
      </c>
      <c r="W27">
        <f t="shared" si="19"/>
        <v>27.407038529812006</v>
      </c>
      <c r="X27">
        <f>STDEV(X17:X25)</f>
        <v>28.204139231711885</v>
      </c>
    </row>
    <row r="28" spans="1:27" x14ac:dyDescent="0.2">
      <c r="F28" t="s">
        <v>56</v>
      </c>
      <c r="G28">
        <f>G27*100/G26</f>
        <v>4.3986131316879193</v>
      </c>
      <c r="H28">
        <f t="shared" ref="H28" si="20">H27*100/H26</f>
        <v>5.5351043217649778</v>
      </c>
      <c r="I28">
        <f t="shared" ref="I28" si="21">I27*100/I26</f>
        <v>0.84084964476396562</v>
      </c>
      <c r="J28">
        <f t="shared" ref="J28" si="22">J27*100/J26</f>
        <v>1.0286487900523018</v>
      </c>
      <c r="K28">
        <f t="shared" ref="K28" si="23">K27*100/K26</f>
        <v>5.9043932205078837</v>
      </c>
      <c r="L28">
        <f t="shared" ref="L28" si="24">L27*100/L26</f>
        <v>8.2804074494446454</v>
      </c>
      <c r="M28">
        <f t="shared" ref="M28" si="25">M27*100/M26</f>
        <v>5.5591328265021422</v>
      </c>
      <c r="N28">
        <f t="shared" ref="N28" si="26">N27*100/N26</f>
        <v>7.8613446190692606</v>
      </c>
      <c r="O28">
        <f t="shared" ref="O28" si="27">O27*100/O26</f>
        <v>9.3266551906286175</v>
      </c>
      <c r="P28">
        <f t="shared" ref="P28" si="28">P27*100/P26</f>
        <v>4.9660686356423653</v>
      </c>
      <c r="Q28" s="2">
        <f t="shared" ref="Q28" si="29">Q27*100/Q26</f>
        <v>5.2755472378045738</v>
      </c>
      <c r="R28" s="2">
        <f t="shared" ref="R28" si="30">R27*100/R26</f>
        <v>1.980189649210538</v>
      </c>
      <c r="S28" s="2">
        <f t="shared" ref="S28" si="31">S27*100/S26</f>
        <v>7.6974841836058641</v>
      </c>
      <c r="T28">
        <f t="shared" ref="T28" si="32">T27*100/T26</f>
        <v>12.130202156886797</v>
      </c>
      <c r="U28" s="2">
        <f t="shared" ref="U28" si="33">U27*100/U26</f>
        <v>6.1630074954763643</v>
      </c>
      <c r="V28">
        <f t="shared" ref="V28" si="34">V27*100/V26</f>
        <v>5.9940408891537791</v>
      </c>
      <c r="W28">
        <f t="shared" ref="W28" si="35">W27*100/W26</f>
        <v>4.3156843107042002</v>
      </c>
      <c r="X28">
        <f>X27*100/X26</f>
        <v>2.1026009205056915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s="2" t="s">
        <v>15</v>
      </c>
      <c r="R30" s="2" t="s">
        <v>16</v>
      </c>
      <c r="S30" s="2" t="s">
        <v>17</v>
      </c>
      <c r="T30" t="s">
        <v>18</v>
      </c>
      <c r="U30" s="2" t="s">
        <v>19</v>
      </c>
      <c r="V30" t="s">
        <v>20</v>
      </c>
      <c r="W30" t="s">
        <v>21</v>
      </c>
      <c r="X30" t="s">
        <v>22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880.272381</v>
      </c>
      <c r="H31">
        <v>247.28738100000001</v>
      </c>
      <c r="I31">
        <v>281.4169048</v>
      </c>
      <c r="J31">
        <v>162.57752379999999</v>
      </c>
      <c r="K31">
        <v>80.333452379999997</v>
      </c>
      <c r="L31">
        <v>47.487857140000003</v>
      </c>
      <c r="M31">
        <v>375.52404760000002</v>
      </c>
      <c r="N31">
        <v>315.62333330000001</v>
      </c>
      <c r="O31">
        <v>126.7175714</v>
      </c>
      <c r="P31">
        <v>68.751809519999995</v>
      </c>
      <c r="Q31" s="2">
        <v>20.178257139999999</v>
      </c>
      <c r="R31" s="2">
        <v>19.977271429999998</v>
      </c>
      <c r="S31" s="2">
        <v>64.219952379999995</v>
      </c>
      <c r="T31">
        <v>318.47000000000003</v>
      </c>
      <c r="U31" s="2">
        <v>1072.041905</v>
      </c>
      <c r="V31">
        <v>305.39214290000001</v>
      </c>
      <c r="W31">
        <v>450.29238099999998</v>
      </c>
      <c r="X31">
        <v>880.57333329999994</v>
      </c>
      <c r="Y31" s="1">
        <v>0.45885416666666662</v>
      </c>
      <c r="Z31" t="s">
        <v>27</v>
      </c>
      <c r="AA31" t="s">
        <v>28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880.27250000000004</v>
      </c>
      <c r="H32">
        <v>232.2819643</v>
      </c>
      <c r="I32">
        <v>285.55535709999998</v>
      </c>
      <c r="J32">
        <v>167.47442860000001</v>
      </c>
      <c r="K32">
        <v>81.419035710000003</v>
      </c>
      <c r="L32">
        <v>50.28125</v>
      </c>
      <c r="M32">
        <v>371.79874999999998</v>
      </c>
      <c r="N32">
        <v>315.62321429999997</v>
      </c>
      <c r="O32">
        <v>126.3088036</v>
      </c>
      <c r="P32">
        <v>68.951678569999999</v>
      </c>
      <c r="Q32" s="2">
        <v>21.754678569999999</v>
      </c>
      <c r="R32" s="2">
        <v>20.97614286</v>
      </c>
      <c r="S32" s="2">
        <v>64.773571430000004</v>
      </c>
      <c r="T32">
        <v>319.59142859999997</v>
      </c>
      <c r="U32" s="2">
        <v>1075.2325000000001</v>
      </c>
      <c r="V32">
        <v>305.39214290000001</v>
      </c>
      <c r="W32">
        <v>450.29232139999999</v>
      </c>
      <c r="X32">
        <v>882.13750000000005</v>
      </c>
      <c r="Y32" s="1">
        <v>0.4588888888888889</v>
      </c>
      <c r="Z32" t="s">
        <v>27</v>
      </c>
      <c r="AA32" t="s">
        <v>28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878.67185710000001</v>
      </c>
      <c r="H33">
        <v>253.52942859999999</v>
      </c>
      <c r="I33">
        <v>285.55542860000003</v>
      </c>
      <c r="J33">
        <v>165.7115714</v>
      </c>
      <c r="K33">
        <v>80.767685709999995</v>
      </c>
      <c r="L33">
        <v>48.605214289999999</v>
      </c>
      <c r="M33">
        <v>376.12014290000002</v>
      </c>
      <c r="N33">
        <v>316.19200000000001</v>
      </c>
      <c r="O33">
        <v>127.53512859999999</v>
      </c>
      <c r="P33">
        <v>69.071585709999994</v>
      </c>
      <c r="Q33" s="2">
        <v>21.187171429999999</v>
      </c>
      <c r="R33" s="2">
        <v>20.376814289999999</v>
      </c>
      <c r="S33" s="2">
        <v>65.105742860000007</v>
      </c>
      <c r="T33">
        <v>318.91857140000002</v>
      </c>
      <c r="U33" s="2">
        <v>1077.1469999999999</v>
      </c>
      <c r="V33">
        <v>306.61371430000003</v>
      </c>
      <c r="W33">
        <v>451.3905714</v>
      </c>
      <c r="X33">
        <v>881.19914289999997</v>
      </c>
      <c r="Y33" s="1">
        <v>0.45892361111111107</v>
      </c>
      <c r="Z33" t="s">
        <v>27</v>
      </c>
      <c r="AA33" t="s">
        <v>28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845.59500000000003</v>
      </c>
      <c r="H34">
        <v>232.8822381</v>
      </c>
      <c r="I34">
        <v>271.07071430000002</v>
      </c>
      <c r="J34">
        <v>162.57752379999999</v>
      </c>
      <c r="K34">
        <v>82.504619050000002</v>
      </c>
      <c r="L34">
        <v>50.281261899999997</v>
      </c>
      <c r="M34">
        <v>409.30142860000001</v>
      </c>
      <c r="N34">
        <v>339.31880949999999</v>
      </c>
      <c r="O34">
        <v>130.8052381</v>
      </c>
      <c r="P34">
        <v>75.147333329999995</v>
      </c>
      <c r="Q34" s="2">
        <v>22.700538099999999</v>
      </c>
      <c r="R34" s="2">
        <v>19.977271429999998</v>
      </c>
      <c r="S34" s="2">
        <v>66.434428569999994</v>
      </c>
      <c r="T34">
        <v>313.98452379999998</v>
      </c>
      <c r="U34" s="2">
        <v>1250.7154760000001</v>
      </c>
      <c r="V34">
        <v>276.88880949999998</v>
      </c>
      <c r="W34">
        <v>437.4790476</v>
      </c>
      <c r="X34">
        <v>927.49571430000003</v>
      </c>
      <c r="Y34" s="1">
        <v>0.46234953703703702</v>
      </c>
      <c r="Z34" t="s">
        <v>47</v>
      </c>
      <c r="AA34" t="s">
        <v>28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844.26125000000002</v>
      </c>
      <c r="H35">
        <v>244.88642859999999</v>
      </c>
      <c r="I35">
        <v>271.58803569999998</v>
      </c>
      <c r="J35">
        <v>163.0671964</v>
      </c>
      <c r="K35">
        <v>83.047410709999994</v>
      </c>
      <c r="L35">
        <v>48.186196430000003</v>
      </c>
      <c r="M35">
        <v>409.05303570000001</v>
      </c>
      <c r="N35">
        <v>339.08178570000001</v>
      </c>
      <c r="O35">
        <v>131.214</v>
      </c>
      <c r="P35">
        <v>75.547053570000003</v>
      </c>
      <c r="Q35" s="2">
        <v>22.70053571</v>
      </c>
      <c r="R35" s="2">
        <v>20.97614286</v>
      </c>
      <c r="S35" s="2">
        <v>66.434446429999994</v>
      </c>
      <c r="T35">
        <v>314.54535709999999</v>
      </c>
      <c r="U35" s="2">
        <v>1250.7155359999999</v>
      </c>
      <c r="V35">
        <v>277.9067857</v>
      </c>
      <c r="W35">
        <v>437.93678569999997</v>
      </c>
      <c r="X35">
        <v>927.88660709999999</v>
      </c>
      <c r="Y35" s="1">
        <v>0.46238425925925924</v>
      </c>
      <c r="Z35" t="s">
        <v>47</v>
      </c>
      <c r="AA35" t="s">
        <v>28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845.06157140000005</v>
      </c>
      <c r="H36">
        <v>216.0762857</v>
      </c>
      <c r="I36">
        <v>273.14</v>
      </c>
      <c r="J36">
        <v>164.53628570000001</v>
      </c>
      <c r="K36">
        <v>83.373085709999998</v>
      </c>
      <c r="L36">
        <v>50.281257140000001</v>
      </c>
      <c r="M36">
        <v>408.90414290000001</v>
      </c>
      <c r="N36">
        <v>338.93957139999998</v>
      </c>
      <c r="O36">
        <v>130.9687429</v>
      </c>
      <c r="P36">
        <v>75.786885710000007</v>
      </c>
      <c r="Q36" s="2">
        <v>22.700542859999999</v>
      </c>
      <c r="R36" s="2">
        <v>21.575457140000001</v>
      </c>
      <c r="S36" s="2">
        <v>66.434442860000004</v>
      </c>
      <c r="T36">
        <v>314.8817143</v>
      </c>
      <c r="U36" s="2">
        <v>1250.715571</v>
      </c>
      <c r="V36">
        <v>279.73928569999998</v>
      </c>
      <c r="W36">
        <v>437.113</v>
      </c>
      <c r="X36">
        <v>927.18271430000004</v>
      </c>
      <c r="Y36" s="1">
        <v>0.46243055555555551</v>
      </c>
      <c r="Z36" t="s">
        <v>47</v>
      </c>
      <c r="AA36" t="s">
        <v>28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888.27499999999998</v>
      </c>
      <c r="H37">
        <v>220.87797620000001</v>
      </c>
      <c r="I37">
        <v>279.34761900000001</v>
      </c>
      <c r="J37">
        <v>164.5362619</v>
      </c>
      <c r="K37">
        <v>82.504619050000002</v>
      </c>
      <c r="L37">
        <v>50.281261899999997</v>
      </c>
      <c r="M37">
        <v>427.18357140000001</v>
      </c>
      <c r="N37">
        <v>380.07499999999999</v>
      </c>
      <c r="O37">
        <v>154.5136905</v>
      </c>
      <c r="P37">
        <v>76.746214289999998</v>
      </c>
      <c r="Q37" s="2">
        <v>22.700538099999999</v>
      </c>
      <c r="R37" s="2">
        <v>21.975000000000001</v>
      </c>
      <c r="S37" s="2">
        <v>59.790999999999997</v>
      </c>
      <c r="T37">
        <v>352.11119050000002</v>
      </c>
      <c r="U37" s="2">
        <v>1352.814762</v>
      </c>
      <c r="V37">
        <v>293.17642860000001</v>
      </c>
      <c r="W37">
        <v>496.0538095</v>
      </c>
      <c r="X37">
        <v>986.93047620000004</v>
      </c>
      <c r="Y37" s="1">
        <v>0.46549768518518514</v>
      </c>
      <c r="Z37" t="s">
        <v>48</v>
      </c>
      <c r="AA37" t="s">
        <v>28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888.27482139999995</v>
      </c>
      <c r="H38">
        <v>237.6839286</v>
      </c>
      <c r="I38">
        <v>280.8996429</v>
      </c>
      <c r="J38">
        <v>167.47442860000001</v>
      </c>
      <c r="K38">
        <v>83.047410709999994</v>
      </c>
      <c r="L38">
        <v>52.376303569999997</v>
      </c>
      <c r="M38">
        <v>427.68035709999998</v>
      </c>
      <c r="N38">
        <v>379.60107140000002</v>
      </c>
      <c r="O38">
        <v>153.90053570000001</v>
      </c>
      <c r="P38">
        <v>77.945357139999999</v>
      </c>
      <c r="Q38" s="2">
        <v>23.646392859999999</v>
      </c>
      <c r="R38" s="2">
        <v>22.474428570000001</v>
      </c>
      <c r="S38" s="2">
        <v>59.790999999999997</v>
      </c>
      <c r="T38">
        <v>351.55053570000001</v>
      </c>
      <c r="U38" s="2">
        <v>1368.767857</v>
      </c>
      <c r="V38">
        <v>294.70339289999998</v>
      </c>
      <c r="W38">
        <v>495.59607140000003</v>
      </c>
      <c r="X38">
        <v>986.53928570000005</v>
      </c>
      <c r="Y38" s="1">
        <v>0.46553240740740742</v>
      </c>
      <c r="Z38" t="s">
        <v>48</v>
      </c>
      <c r="AA38" t="s">
        <v>28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888.27499999999998</v>
      </c>
      <c r="H39">
        <v>223.27885710000001</v>
      </c>
      <c r="I39">
        <v>281.8308571</v>
      </c>
      <c r="J39">
        <v>168.06200000000001</v>
      </c>
      <c r="K39">
        <v>83.373085709999998</v>
      </c>
      <c r="L39">
        <v>51.957299999999996</v>
      </c>
      <c r="M39">
        <v>427.38228570000001</v>
      </c>
      <c r="N39">
        <v>379.3167143</v>
      </c>
      <c r="O39">
        <v>154.02314290000001</v>
      </c>
      <c r="P39">
        <v>77.705528569999998</v>
      </c>
      <c r="Q39" s="2">
        <v>23.457228570000002</v>
      </c>
      <c r="R39" s="2">
        <v>22.774085710000001</v>
      </c>
      <c r="S39" s="2">
        <v>59.790985710000001</v>
      </c>
      <c r="T39">
        <v>352.55985709999999</v>
      </c>
      <c r="U39" s="2">
        <v>1352.8148570000001</v>
      </c>
      <c r="V39">
        <v>294.39800000000002</v>
      </c>
      <c r="W39">
        <v>495.32157139999998</v>
      </c>
      <c r="X39">
        <v>986.3047143</v>
      </c>
      <c r="Y39" s="1">
        <v>0.46556712962962959</v>
      </c>
      <c r="Z39" t="s">
        <v>48</v>
      </c>
      <c r="AA39" t="s">
        <v>28</v>
      </c>
    </row>
    <row r="40" spans="1:27" x14ac:dyDescent="0.2">
      <c r="F40" t="s">
        <v>54</v>
      </c>
      <c r="G40">
        <f>AVERAGE(G31:G39)</f>
        <v>870.99548676666666</v>
      </c>
      <c r="H40">
        <f t="shared" ref="H40" si="36">AVERAGE(H31:H39)</f>
        <v>234.30938757777778</v>
      </c>
      <c r="I40">
        <f t="shared" ref="I40" si="37">AVERAGE(I31:I39)</f>
        <v>278.9338399444444</v>
      </c>
      <c r="J40">
        <f t="shared" ref="J40" si="38">AVERAGE(J31:J39)</f>
        <v>165.11302446666664</v>
      </c>
      <c r="K40">
        <f t="shared" ref="K40" si="39">AVERAGE(K31:K39)</f>
        <v>82.26337830444443</v>
      </c>
      <c r="L40">
        <f t="shared" ref="L40" si="40">AVERAGE(L31:L39)</f>
        <v>49.970878041111106</v>
      </c>
      <c r="M40">
        <f t="shared" ref="M40" si="41">AVERAGE(M31:M39)</f>
        <v>403.66086243333331</v>
      </c>
      <c r="N40">
        <f t="shared" ref="N40" si="42">AVERAGE(N31:N39)</f>
        <v>344.86349998888886</v>
      </c>
      <c r="O40">
        <f t="shared" ref="O40" si="43">AVERAGE(O31:O39)</f>
        <v>137.33187263333332</v>
      </c>
      <c r="P40">
        <f t="shared" ref="P40" si="44">AVERAGE(P31:P39)</f>
        <v>73.96149404555554</v>
      </c>
      <c r="Q40" s="2">
        <f t="shared" ref="Q40" si="45">AVERAGE(Q31:Q39)</f>
        <v>22.336209259999997</v>
      </c>
      <c r="R40" s="2">
        <f t="shared" ref="R40" si="46">AVERAGE(R31:R39)</f>
        <v>21.231401587777775</v>
      </c>
      <c r="S40" s="2">
        <f t="shared" ref="S40" si="47">AVERAGE(S31:S39)</f>
        <v>63.641730026666664</v>
      </c>
      <c r="T40">
        <f t="shared" ref="T40" si="48">AVERAGE(T31:T39)</f>
        <v>328.51257538888899</v>
      </c>
      <c r="U40" s="2">
        <f t="shared" ref="U40" si="49">AVERAGE(U31:U39)</f>
        <v>1227.8850515555557</v>
      </c>
      <c r="V40">
        <f t="shared" ref="V40" si="50">AVERAGE(V31:V39)</f>
        <v>292.69007805555555</v>
      </c>
      <c r="W40">
        <f t="shared" ref="W40:X40" si="51">AVERAGE(W31:W39)</f>
        <v>461.27506215555553</v>
      </c>
      <c r="X40">
        <f t="shared" si="51"/>
        <v>931.80549867777779</v>
      </c>
    </row>
    <row r="41" spans="1:27" x14ac:dyDescent="0.2">
      <c r="F41" t="s">
        <v>55</v>
      </c>
      <c r="G41">
        <f>STDEV(G31:G39)</f>
        <v>19.872283062409419</v>
      </c>
      <c r="H41">
        <f t="shared" ref="H41:W41" si="52">STDEV(H31:H39)</f>
        <v>12.756215314232524</v>
      </c>
      <c r="I41">
        <f t="shared" si="52"/>
        <v>5.6528975513439406</v>
      </c>
      <c r="J41">
        <f t="shared" si="52"/>
        <v>2.1770219478805348</v>
      </c>
      <c r="K41">
        <f t="shared" si="52"/>
        <v>1.1447343414607392</v>
      </c>
      <c r="L41">
        <f t="shared" si="52"/>
        <v>1.632972945308919</v>
      </c>
      <c r="M41">
        <f t="shared" si="52"/>
        <v>23.30962564674919</v>
      </c>
      <c r="N41">
        <f t="shared" si="52"/>
        <v>27.98408897565443</v>
      </c>
      <c r="O41">
        <f t="shared" si="52"/>
        <v>12.742627001857713</v>
      </c>
      <c r="P41">
        <f t="shared" si="52"/>
        <v>3.8898290859481115</v>
      </c>
      <c r="Q41" s="2">
        <f t="shared" si="52"/>
        <v>1.1078939666698351</v>
      </c>
      <c r="R41" s="2">
        <f t="shared" si="52"/>
        <v>1.0369800861272247</v>
      </c>
      <c r="S41" s="2">
        <f t="shared" si="52"/>
        <v>2.9925091881665895</v>
      </c>
      <c r="T41">
        <f t="shared" si="52"/>
        <v>17.78463854315341</v>
      </c>
      <c r="U41" s="2">
        <f t="shared" si="52"/>
        <v>123.96491118453872</v>
      </c>
      <c r="V41">
        <f t="shared" si="52"/>
        <v>12.040080789010206</v>
      </c>
      <c r="W41">
        <f t="shared" si="52"/>
        <v>26.411009720749188</v>
      </c>
      <c r="X41">
        <f t="shared" ref="X41" si="53">STDEV(X31:X39)</f>
        <v>45.706489264518616</v>
      </c>
    </row>
    <row r="42" spans="1:27" x14ac:dyDescent="0.2">
      <c r="F42" t="s">
        <v>56</v>
      </c>
      <c r="G42">
        <f>G41*100/G40</f>
        <v>2.2815598202672502</v>
      </c>
      <c r="H42">
        <f t="shared" ref="H42" si="54">H41*100/H40</f>
        <v>5.444175944507629</v>
      </c>
      <c r="I42">
        <f t="shared" ref="I42" si="55">I41*100/I40</f>
        <v>2.0266087300378595</v>
      </c>
      <c r="J42">
        <f t="shared" ref="J42" si="56">J41*100/J40</f>
        <v>1.3185040701135218</v>
      </c>
      <c r="K42">
        <f t="shared" ref="K42" si="57">K41*100/K40</f>
        <v>1.3915479342755035</v>
      </c>
      <c r="L42">
        <f t="shared" ref="L42" si="58">L41*100/L40</f>
        <v>3.2678492140271578</v>
      </c>
      <c r="M42">
        <f t="shared" ref="M42" si="59">M41*100/M40</f>
        <v>5.7745567668450635</v>
      </c>
      <c r="N42">
        <f t="shared" ref="N42" si="60">N41*100/N40</f>
        <v>8.1145406737900796</v>
      </c>
      <c r="O42">
        <f t="shared" ref="O42" si="61">O41*100/O40</f>
        <v>9.2787105844538029</v>
      </c>
      <c r="P42">
        <f t="shared" ref="P42" si="62">P41*100/P40</f>
        <v>5.2592624529085716</v>
      </c>
      <c r="Q42" s="2">
        <f t="shared" ref="Q42" si="63">Q41*100/Q40</f>
        <v>4.960080530109769</v>
      </c>
      <c r="R42" s="2">
        <f t="shared" ref="R42" si="64">R41*100/R40</f>
        <v>4.8841810176308869</v>
      </c>
      <c r="S42" s="2">
        <f t="shared" ref="S42" si="65">S41*100/S40</f>
        <v>4.7021179136907367</v>
      </c>
      <c r="T42">
        <f t="shared" ref="T42" si="66">T41*100/T40</f>
        <v>5.4136857689846982</v>
      </c>
      <c r="U42" s="2">
        <f t="shared" ref="U42" si="67">U41*100/U40</f>
        <v>10.095807504741003</v>
      </c>
      <c r="V42">
        <f t="shared" ref="V42" si="68">V41*100/V40</f>
        <v>4.1135937606757125</v>
      </c>
      <c r="W42">
        <f t="shared" ref="W42:X42" si="69">W41*100/W40</f>
        <v>5.7256530620427553</v>
      </c>
      <c r="X42">
        <f t="shared" si="69"/>
        <v>4.9051534176795091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s="2" t="s">
        <v>15</v>
      </c>
      <c r="R44" s="2" t="s">
        <v>16</v>
      </c>
      <c r="S44" s="2" t="s">
        <v>17</v>
      </c>
      <c r="T44" t="s">
        <v>18</v>
      </c>
      <c r="U44" s="2" t="s">
        <v>19</v>
      </c>
      <c r="V44" t="s">
        <v>20</v>
      </c>
      <c r="W44" t="s">
        <v>21</v>
      </c>
      <c r="X44" t="s">
        <v>22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730.89285710000001</v>
      </c>
      <c r="H45">
        <v>204.07204759999999</v>
      </c>
      <c r="I45">
        <v>271.07071430000002</v>
      </c>
      <c r="J45">
        <v>158.65997619999999</v>
      </c>
      <c r="K45">
        <v>71.648761899999997</v>
      </c>
      <c r="L45">
        <v>47.487857140000003</v>
      </c>
      <c r="M45">
        <v>385.45857139999998</v>
      </c>
      <c r="N45">
        <v>349.74476190000001</v>
      </c>
      <c r="O45">
        <v>141.43316669999999</v>
      </c>
      <c r="P45">
        <v>72.748999999999995</v>
      </c>
      <c r="Q45" s="2">
        <v>23.961690480000001</v>
      </c>
      <c r="R45" s="2">
        <v>23.972738100000001</v>
      </c>
      <c r="S45" s="2">
        <v>68.648928569999995</v>
      </c>
      <c r="T45">
        <v>356.59666670000001</v>
      </c>
      <c r="U45" s="2">
        <v>1325.1630950000001</v>
      </c>
      <c r="V45">
        <v>295.21238099999999</v>
      </c>
      <c r="W45">
        <v>475.91880950000001</v>
      </c>
      <c r="X45">
        <v>954.08476189999999</v>
      </c>
      <c r="Y45" s="1">
        <v>0.46932870370370372</v>
      </c>
      <c r="Z45" t="s">
        <v>27</v>
      </c>
      <c r="AA45" t="s">
        <v>28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730.22607140000002</v>
      </c>
      <c r="H46">
        <v>198.07</v>
      </c>
      <c r="I46">
        <v>273.14</v>
      </c>
      <c r="J46">
        <v>160.12905359999999</v>
      </c>
      <c r="K46">
        <v>73.277124999999998</v>
      </c>
      <c r="L46">
        <v>48.186196430000003</v>
      </c>
      <c r="M46">
        <v>385.21017860000001</v>
      </c>
      <c r="N46">
        <v>349.74464289999997</v>
      </c>
      <c r="O46">
        <v>141.63755359999999</v>
      </c>
      <c r="P46">
        <v>73.748303570000004</v>
      </c>
      <c r="Q46" s="2">
        <v>23.646392859999999</v>
      </c>
      <c r="R46" s="2">
        <v>23.972732140000002</v>
      </c>
      <c r="S46" s="2">
        <v>69.756160710000003</v>
      </c>
      <c r="T46">
        <v>358.27875</v>
      </c>
      <c r="U46" s="2">
        <v>1325.694643</v>
      </c>
      <c r="V46">
        <v>296.23035709999999</v>
      </c>
      <c r="W46">
        <v>475.00339289999999</v>
      </c>
      <c r="X46">
        <v>952.52071430000001</v>
      </c>
      <c r="Y46" s="1">
        <v>0.46936342592592589</v>
      </c>
      <c r="Z46" t="s">
        <v>27</v>
      </c>
      <c r="AA46" t="s">
        <v>28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729.82585710000001</v>
      </c>
      <c r="H47">
        <v>207.4332857</v>
      </c>
      <c r="I47">
        <v>275.62299999999999</v>
      </c>
      <c r="J47">
        <v>161.01042860000001</v>
      </c>
      <c r="K47">
        <v>72.951457140000002</v>
      </c>
      <c r="L47">
        <v>46.929171429999997</v>
      </c>
      <c r="M47">
        <v>385.06128569999998</v>
      </c>
      <c r="N47">
        <v>349.7447143</v>
      </c>
      <c r="O47">
        <v>141.26967139999999</v>
      </c>
      <c r="P47">
        <v>73.868228569999999</v>
      </c>
      <c r="Q47" s="2">
        <v>24.213914290000002</v>
      </c>
      <c r="R47" s="2">
        <v>23.972728570000001</v>
      </c>
      <c r="S47" s="2">
        <v>69.091814290000002</v>
      </c>
      <c r="T47">
        <v>357.94242860000003</v>
      </c>
      <c r="U47" s="2">
        <v>1326.0137139999999</v>
      </c>
      <c r="V47">
        <v>296.84114290000002</v>
      </c>
      <c r="W47">
        <v>475.55257139999998</v>
      </c>
      <c r="X47">
        <v>952.52085709999994</v>
      </c>
      <c r="Y47" s="1">
        <v>0.46939814814814818</v>
      </c>
      <c r="Z47" t="s">
        <v>27</v>
      </c>
      <c r="AA47" t="s">
        <v>28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858.93261900000005</v>
      </c>
      <c r="H48">
        <v>218.47714289999999</v>
      </c>
      <c r="I48">
        <v>275.20928570000001</v>
      </c>
      <c r="J48">
        <v>166.49504759999999</v>
      </c>
      <c r="K48">
        <v>84.67578571</v>
      </c>
      <c r="L48">
        <v>53.074666669999999</v>
      </c>
      <c r="M48">
        <v>416.25547619999998</v>
      </c>
      <c r="N48">
        <v>371.54452379999998</v>
      </c>
      <c r="O48">
        <v>145.52083329999999</v>
      </c>
      <c r="P48">
        <v>77.545642860000001</v>
      </c>
      <c r="Q48" s="2">
        <v>25.222809519999998</v>
      </c>
      <c r="R48" s="2">
        <v>23.972738100000001</v>
      </c>
      <c r="S48" s="2">
        <v>68.648928569999995</v>
      </c>
      <c r="T48">
        <v>372.29595239999998</v>
      </c>
      <c r="U48" s="2">
        <v>1482.5659519999999</v>
      </c>
      <c r="V48">
        <v>303.35619050000003</v>
      </c>
      <c r="W48">
        <v>508.86690479999999</v>
      </c>
      <c r="X48">
        <v>1021.34</v>
      </c>
      <c r="Y48" s="1">
        <v>0.47298611111111111</v>
      </c>
      <c r="Z48" t="s">
        <v>47</v>
      </c>
      <c r="AA48" t="s">
        <v>28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858.26571430000001</v>
      </c>
      <c r="H49">
        <v>221.47821429999999</v>
      </c>
      <c r="I49">
        <v>276.2439286</v>
      </c>
      <c r="J49">
        <v>167.47442860000001</v>
      </c>
      <c r="K49">
        <v>84.67578571</v>
      </c>
      <c r="L49">
        <v>52.376303569999997</v>
      </c>
      <c r="M49">
        <v>416.50392859999999</v>
      </c>
      <c r="N49">
        <v>371.78142860000003</v>
      </c>
      <c r="O49">
        <v>145.9295893</v>
      </c>
      <c r="P49">
        <v>77.945357139999999</v>
      </c>
      <c r="Q49" s="2">
        <v>25.538107140000001</v>
      </c>
      <c r="R49" s="2">
        <v>23.972732140000002</v>
      </c>
      <c r="S49" s="2">
        <v>69.756160710000003</v>
      </c>
      <c r="T49">
        <v>371.73535709999999</v>
      </c>
      <c r="U49" s="2">
        <v>1482.0342860000001</v>
      </c>
      <c r="V49">
        <v>303.86517859999998</v>
      </c>
      <c r="W49">
        <v>507.95178570000002</v>
      </c>
      <c r="X49">
        <v>1019.385</v>
      </c>
      <c r="Y49" s="1">
        <v>0.47302083333333328</v>
      </c>
      <c r="Z49" t="s">
        <v>47</v>
      </c>
      <c r="AA49" t="s">
        <v>28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857.86542859999997</v>
      </c>
      <c r="H50">
        <v>246.327</v>
      </c>
      <c r="I50">
        <v>275.62299999999999</v>
      </c>
      <c r="J50">
        <v>165.7115714</v>
      </c>
      <c r="K50">
        <v>83.373085709999998</v>
      </c>
      <c r="L50">
        <v>50.281257140000001</v>
      </c>
      <c r="M50">
        <v>414.8647143</v>
      </c>
      <c r="N50">
        <v>370.78628570000001</v>
      </c>
      <c r="O50">
        <v>145.1938571</v>
      </c>
      <c r="P50">
        <v>77.705528569999998</v>
      </c>
      <c r="Q50" s="2">
        <v>24.970585710000002</v>
      </c>
      <c r="R50" s="2">
        <v>22.774085710000001</v>
      </c>
      <c r="S50" s="2">
        <v>67.763128570000006</v>
      </c>
      <c r="T50">
        <v>370.0532857</v>
      </c>
      <c r="U50" s="2">
        <v>1481.7157139999999</v>
      </c>
      <c r="V50">
        <v>301.7274286</v>
      </c>
      <c r="W50">
        <v>507.4025714</v>
      </c>
      <c r="X50">
        <v>1019.1502860000001</v>
      </c>
      <c r="Y50" s="1">
        <v>0.47305555555555556</v>
      </c>
      <c r="Z50" t="s">
        <v>47</v>
      </c>
      <c r="AA50" t="s">
        <v>28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848.26261899999997</v>
      </c>
      <c r="H51">
        <v>242.48571430000001</v>
      </c>
      <c r="I51">
        <v>291.76309520000001</v>
      </c>
      <c r="J51">
        <v>172.3713333</v>
      </c>
      <c r="K51">
        <v>84.67578571</v>
      </c>
      <c r="L51">
        <v>53.074666669999999</v>
      </c>
      <c r="M51">
        <v>400.36047619999999</v>
      </c>
      <c r="N51">
        <v>345.00571430000002</v>
      </c>
      <c r="O51">
        <v>130.8052381</v>
      </c>
      <c r="P51">
        <v>78.345071430000004</v>
      </c>
      <c r="Q51" s="2">
        <v>29.006238100000001</v>
      </c>
      <c r="R51" s="2">
        <v>23.972738100000001</v>
      </c>
      <c r="S51" s="2">
        <v>73.077880949999994</v>
      </c>
      <c r="T51">
        <v>354.3540476</v>
      </c>
      <c r="U51" s="2">
        <v>1425.1352380000001</v>
      </c>
      <c r="V51">
        <v>297.24833330000001</v>
      </c>
      <c r="W51">
        <v>508.86690479999999</v>
      </c>
      <c r="X51">
        <v>1054.1854760000001</v>
      </c>
      <c r="Y51" s="1">
        <v>0.47621527777777778</v>
      </c>
      <c r="Z51" t="s">
        <v>48</v>
      </c>
      <c r="AA51" t="s">
        <v>28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848.26250000000005</v>
      </c>
      <c r="H52">
        <v>223.27875</v>
      </c>
      <c r="I52">
        <v>293.31517860000002</v>
      </c>
      <c r="J52">
        <v>173.35073209999999</v>
      </c>
      <c r="K52">
        <v>86.304178570000005</v>
      </c>
      <c r="L52">
        <v>52.376303569999997</v>
      </c>
      <c r="M52">
        <v>400.11196430000001</v>
      </c>
      <c r="N52">
        <v>345.47964289999999</v>
      </c>
      <c r="O52">
        <v>130.60085710000001</v>
      </c>
      <c r="P52">
        <v>78.544946429999996</v>
      </c>
      <c r="Q52" s="2">
        <v>29.321535709999999</v>
      </c>
      <c r="R52" s="2">
        <v>25.47101786</v>
      </c>
      <c r="S52" s="2">
        <v>73.077875000000006</v>
      </c>
      <c r="T52">
        <v>354.91464289999999</v>
      </c>
      <c r="U52" s="2">
        <v>1426.1985709999999</v>
      </c>
      <c r="V52">
        <v>297.75732140000002</v>
      </c>
      <c r="W52">
        <v>507.95178570000002</v>
      </c>
      <c r="X52">
        <v>1053.4035710000001</v>
      </c>
      <c r="Y52" s="1">
        <v>0.47625000000000001</v>
      </c>
      <c r="Z52" t="s">
        <v>48</v>
      </c>
      <c r="AA52" t="s">
        <v>28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846.66200000000003</v>
      </c>
      <c r="H53">
        <v>227.6002857</v>
      </c>
      <c r="I53">
        <v>294.24628569999999</v>
      </c>
      <c r="J53">
        <v>173.93828569999999</v>
      </c>
      <c r="K53">
        <v>85.978499999999997</v>
      </c>
      <c r="L53">
        <v>53.633328570000003</v>
      </c>
      <c r="M53">
        <v>399.96300000000002</v>
      </c>
      <c r="N53">
        <v>345.1952857</v>
      </c>
      <c r="O53">
        <v>130.47822859999999</v>
      </c>
      <c r="P53">
        <v>78.664857139999995</v>
      </c>
      <c r="Q53" s="2">
        <v>29.5107</v>
      </c>
      <c r="R53" s="2">
        <v>25.171357140000001</v>
      </c>
      <c r="S53" s="2">
        <v>73.077871430000002</v>
      </c>
      <c r="T53">
        <v>355.25114289999999</v>
      </c>
      <c r="U53" s="2">
        <v>1426.836857</v>
      </c>
      <c r="V53">
        <v>296.84114290000002</v>
      </c>
      <c r="W53">
        <v>507.4025714</v>
      </c>
      <c r="X53">
        <v>1051.9958569999999</v>
      </c>
      <c r="Y53" s="1">
        <v>0.47629629629629627</v>
      </c>
      <c r="Z53" t="s">
        <v>48</v>
      </c>
      <c r="AA53" t="s">
        <v>28</v>
      </c>
    </row>
    <row r="54" spans="1:27" x14ac:dyDescent="0.2">
      <c r="F54" t="s">
        <v>54</v>
      </c>
      <c r="G54">
        <f>AVERAGE(G45:G53)</f>
        <v>812.13285183333346</v>
      </c>
      <c r="H54">
        <f t="shared" ref="H54" si="70">AVERAGE(H45:H53)</f>
        <v>221.02471561111111</v>
      </c>
      <c r="I54">
        <f t="shared" ref="I54" si="71">AVERAGE(I45:I53)</f>
        <v>280.69272089999998</v>
      </c>
      <c r="J54">
        <f t="shared" ref="J54" si="72">AVERAGE(J45:J53)</f>
        <v>166.57120634444445</v>
      </c>
      <c r="K54">
        <f t="shared" ref="K54" si="73">AVERAGE(K45:K53)</f>
        <v>80.840051716666665</v>
      </c>
      <c r="L54">
        <f t="shared" ref="L54" si="74">AVERAGE(L45:L53)</f>
        <v>50.82441679888889</v>
      </c>
      <c r="M54">
        <f t="shared" ref="M54" si="75">AVERAGE(M45:M53)</f>
        <v>400.42106614444447</v>
      </c>
      <c r="N54">
        <f t="shared" ref="N54" si="76">AVERAGE(N45:N53)</f>
        <v>355.44744445555557</v>
      </c>
      <c r="O54">
        <f t="shared" ref="O54" si="77">AVERAGE(O45:O53)</f>
        <v>139.2076661333333</v>
      </c>
      <c r="P54">
        <f t="shared" ref="P54" si="78">AVERAGE(P45:P53)</f>
        <v>76.568548412222214</v>
      </c>
      <c r="Q54" s="2">
        <f t="shared" ref="Q54" si="79">AVERAGE(Q45:Q53)</f>
        <v>26.154663756666665</v>
      </c>
      <c r="R54" s="2">
        <f t="shared" ref="R54" si="80">AVERAGE(R45:R53)</f>
        <v>24.139207540000001</v>
      </c>
      <c r="S54" s="2">
        <f t="shared" ref="S54" si="81">AVERAGE(S45:S53)</f>
        <v>70.322083200000009</v>
      </c>
      <c r="T54">
        <f t="shared" ref="T54" si="82">AVERAGE(T45:T53)</f>
        <v>361.26914154444444</v>
      </c>
      <c r="U54" s="2">
        <f t="shared" ref="U54" si="83">AVERAGE(U45:U53)</f>
        <v>1411.2620077777779</v>
      </c>
      <c r="V54">
        <f t="shared" ref="V54" si="84">AVERAGE(V45:V53)</f>
        <v>298.7866084777778</v>
      </c>
      <c r="W54">
        <f t="shared" ref="W54:X54" si="85">AVERAGE(W45:W53)</f>
        <v>497.21303306666664</v>
      </c>
      <c r="X54">
        <f t="shared" si="85"/>
        <v>1008.7318359222222</v>
      </c>
    </row>
    <row r="55" spans="1:27" x14ac:dyDescent="0.2">
      <c r="F55" t="s">
        <v>55</v>
      </c>
      <c r="G55">
        <f>STDEV(G45:G53)</f>
        <v>61.538605988924949</v>
      </c>
      <c r="H55">
        <f t="shared" ref="H55:W55" si="86">STDEV(H45:H53)</f>
        <v>16.412013623146201</v>
      </c>
      <c r="I55">
        <f t="shared" si="86"/>
        <v>9.4635438846321041</v>
      </c>
      <c r="J55">
        <f t="shared" si="86"/>
        <v>5.8143037711006356</v>
      </c>
      <c r="K55">
        <f t="shared" si="86"/>
        <v>6.2322021935937322</v>
      </c>
      <c r="L55">
        <f t="shared" si="86"/>
        <v>2.6550596832862494</v>
      </c>
      <c r="M55">
        <f t="shared" si="86"/>
        <v>13.273494370673339</v>
      </c>
      <c r="N55">
        <f t="shared" si="86"/>
        <v>12.105021029280723</v>
      </c>
      <c r="O55">
        <f t="shared" si="86"/>
        <v>6.6789307046009512</v>
      </c>
      <c r="P55">
        <f t="shared" si="86"/>
        <v>2.3831227267274881</v>
      </c>
      <c r="Q55" s="2">
        <f t="shared" si="86"/>
        <v>2.4223215065068837</v>
      </c>
      <c r="R55" s="2">
        <f t="shared" si="86"/>
        <v>0.7801353027204263</v>
      </c>
      <c r="S55" s="2">
        <f t="shared" si="86"/>
        <v>2.153033273167368</v>
      </c>
      <c r="T55">
        <f t="shared" si="86"/>
        <v>7.7018616336262316</v>
      </c>
      <c r="U55" s="2">
        <f t="shared" si="86"/>
        <v>68.663039731533075</v>
      </c>
      <c r="V55">
        <f t="shared" si="86"/>
        <v>3.2715878320852898</v>
      </c>
      <c r="W55">
        <f t="shared" si="86"/>
        <v>16.301104736872475</v>
      </c>
      <c r="X55">
        <f t="shared" ref="X55" si="87">STDEV(X45:X53)</f>
        <v>44.187158305145509</v>
      </c>
    </row>
    <row r="56" spans="1:27" x14ac:dyDescent="0.2">
      <c r="F56" t="s">
        <v>56</v>
      </c>
      <c r="G56">
        <f>G55*100/G54</f>
        <v>7.5774063135121086</v>
      </c>
      <c r="H56">
        <f t="shared" ref="H56" si="88">H55*100/H54</f>
        <v>7.425420083798608</v>
      </c>
      <c r="I56">
        <f t="shared" ref="I56" si="89">I55*100/I54</f>
        <v>3.3714960096894</v>
      </c>
      <c r="J56">
        <f t="shared" ref="J56" si="90">J55*100/J54</f>
        <v>3.4905815348887619</v>
      </c>
      <c r="K56">
        <f t="shared" ref="K56" si="91">K55*100/K54</f>
        <v>7.7093001071260439</v>
      </c>
      <c r="L56">
        <f t="shared" ref="L56" si="92">L55*100/L54</f>
        <v>5.2239845541017473</v>
      </c>
      <c r="M56">
        <f t="shared" ref="M56" si="93">M55*100/M54</f>
        <v>3.3148841289696711</v>
      </c>
      <c r="N56">
        <f t="shared" ref="N56" si="94">N55*100/N54</f>
        <v>3.4055726713191516</v>
      </c>
      <c r="O56">
        <f t="shared" ref="O56" si="95">O55*100/O54</f>
        <v>4.797818173464572</v>
      </c>
      <c r="P56">
        <f t="shared" ref="P56" si="96">P55*100/P54</f>
        <v>3.1124042131469785</v>
      </c>
      <c r="Q56" s="2">
        <f t="shared" ref="Q56" si="97">Q55*100/Q54</f>
        <v>9.2615279976193481</v>
      </c>
      <c r="R56" s="2">
        <f t="shared" ref="R56" si="98">R55*100/R54</f>
        <v>3.231818200442989</v>
      </c>
      <c r="S56" s="2">
        <f t="shared" ref="S56" si="99">S55*100/S54</f>
        <v>3.0616744771966138</v>
      </c>
      <c r="T56">
        <f t="shared" ref="T56" si="100">T55*100/T54</f>
        <v>2.1318902579667807</v>
      </c>
      <c r="U56" s="2">
        <f t="shared" ref="U56" si="101">U55*100/U54</f>
        <v>4.865364429362927</v>
      </c>
      <c r="V56">
        <f t="shared" ref="V56" si="102">V55*100/V54</f>
        <v>1.0949579864884116</v>
      </c>
      <c r="W56">
        <f t="shared" ref="W56:X56" si="103">W55*100/W54</f>
        <v>3.2784950620324573</v>
      </c>
      <c r="X56">
        <f t="shared" si="103"/>
        <v>4.3804663173684686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s="2" t="s">
        <v>15</v>
      </c>
      <c r="R58" s="2" t="s">
        <v>16</v>
      </c>
      <c r="S58" s="2" t="s">
        <v>17</v>
      </c>
      <c r="T58" t="s">
        <v>18</v>
      </c>
      <c r="U58" s="2" t="s">
        <v>19</v>
      </c>
      <c r="V58" t="s">
        <v>20</v>
      </c>
      <c r="W58" t="s">
        <v>21</v>
      </c>
      <c r="X58" t="s">
        <v>22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778.9078571</v>
      </c>
      <c r="H59">
        <v>168.05933329999999</v>
      </c>
      <c r="I59">
        <v>264.86309519999998</v>
      </c>
      <c r="J59">
        <v>152.7836667</v>
      </c>
      <c r="K59">
        <v>71.648761899999997</v>
      </c>
      <c r="L59">
        <v>44.694452380000001</v>
      </c>
      <c r="M59">
        <v>390.42595240000003</v>
      </c>
      <c r="N59">
        <v>376.28357140000003</v>
      </c>
      <c r="O59">
        <v>174.13447619999999</v>
      </c>
      <c r="P59">
        <v>71.949571430000006</v>
      </c>
      <c r="Q59" s="2">
        <v>25.222809519999998</v>
      </c>
      <c r="R59" s="2">
        <v>25.970452380000001</v>
      </c>
      <c r="S59" s="2">
        <v>70.863404759999995</v>
      </c>
      <c r="T59">
        <v>385.75238100000001</v>
      </c>
      <c r="U59" s="2">
        <v>1271.9861900000001</v>
      </c>
      <c r="V59">
        <v>423.47714289999999</v>
      </c>
      <c r="W59">
        <v>587.57666670000003</v>
      </c>
      <c r="X59">
        <v>944.70047620000003</v>
      </c>
      <c r="Y59" s="1">
        <v>0.47995370370370366</v>
      </c>
      <c r="Z59" t="s">
        <v>27</v>
      </c>
      <c r="AA59" t="s">
        <v>28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778.24089289999995</v>
      </c>
      <c r="H60">
        <v>174.66167859999999</v>
      </c>
      <c r="I60">
        <v>265.38035710000003</v>
      </c>
      <c r="J60">
        <v>154.25276790000001</v>
      </c>
      <c r="K60">
        <v>71.648750000000007</v>
      </c>
      <c r="L60">
        <v>43.99608929</v>
      </c>
      <c r="M60">
        <v>389.6808929</v>
      </c>
      <c r="N60">
        <v>376.04660710000002</v>
      </c>
      <c r="O60">
        <v>174.1345</v>
      </c>
      <c r="P60">
        <v>71.949571430000006</v>
      </c>
      <c r="Q60" s="2">
        <v>25.538107140000001</v>
      </c>
      <c r="R60" s="2">
        <v>25.47101786</v>
      </c>
      <c r="S60" s="2">
        <v>71.417017860000001</v>
      </c>
      <c r="T60">
        <v>385.19178570000003</v>
      </c>
      <c r="U60" s="2">
        <v>1271.4544639999999</v>
      </c>
      <c r="V60">
        <v>424.49517859999997</v>
      </c>
      <c r="W60">
        <v>586.20375000000001</v>
      </c>
      <c r="X60">
        <v>941.9632143</v>
      </c>
      <c r="Y60" s="1">
        <v>0.48</v>
      </c>
      <c r="Z60" t="s">
        <v>27</v>
      </c>
      <c r="AA60" t="s">
        <v>28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777.84071429999995</v>
      </c>
      <c r="H61">
        <v>182.9445714</v>
      </c>
      <c r="I61">
        <v>266.93228570000002</v>
      </c>
      <c r="J61">
        <v>155.1341429</v>
      </c>
      <c r="K61">
        <v>72.951457140000002</v>
      </c>
      <c r="L61">
        <v>43.577085709999999</v>
      </c>
      <c r="M61">
        <v>389.82985710000003</v>
      </c>
      <c r="N61">
        <v>375.90442860000002</v>
      </c>
      <c r="O61">
        <v>174.13442860000001</v>
      </c>
      <c r="P61">
        <v>71.949571430000006</v>
      </c>
      <c r="Q61" s="2">
        <v>25.727271429999998</v>
      </c>
      <c r="R61" s="2">
        <v>25.171357140000001</v>
      </c>
      <c r="S61" s="2">
        <v>71.749185710000006</v>
      </c>
      <c r="T61">
        <v>386.20100000000002</v>
      </c>
      <c r="U61" s="2">
        <v>1272.4115710000001</v>
      </c>
      <c r="V61">
        <v>423.88442859999998</v>
      </c>
      <c r="W61">
        <v>586.47828570000001</v>
      </c>
      <c r="X61">
        <v>942.19785709999996</v>
      </c>
      <c r="Y61" s="1">
        <v>0.48003472222222227</v>
      </c>
      <c r="Z61" t="s">
        <v>27</v>
      </c>
      <c r="AA61" t="s">
        <v>28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730.89285710000001</v>
      </c>
      <c r="H62">
        <v>206.47290480000001</v>
      </c>
      <c r="I62">
        <v>275.20928570000001</v>
      </c>
      <c r="J62">
        <v>158.65997619999999</v>
      </c>
      <c r="K62">
        <v>75.991095240000007</v>
      </c>
      <c r="L62">
        <v>47.487857140000003</v>
      </c>
      <c r="M62">
        <v>325.85166670000001</v>
      </c>
      <c r="N62">
        <v>265.38904760000003</v>
      </c>
      <c r="O62">
        <v>116.0896667</v>
      </c>
      <c r="P62">
        <v>63.155738100000001</v>
      </c>
      <c r="Q62" s="2">
        <v>17.655973809999999</v>
      </c>
      <c r="R62" s="2">
        <v>17.97954524</v>
      </c>
      <c r="S62" s="2">
        <v>66.434428569999994</v>
      </c>
      <c r="T62">
        <v>329.6838095</v>
      </c>
      <c r="U62" s="2">
        <v>978.45095240000001</v>
      </c>
      <c r="V62">
        <v>346.11119050000002</v>
      </c>
      <c r="W62">
        <v>450.29238099999998</v>
      </c>
      <c r="X62">
        <v>792.98523809999995</v>
      </c>
      <c r="Y62" s="1">
        <v>0.48313657407407407</v>
      </c>
      <c r="Z62" t="s">
        <v>47</v>
      </c>
      <c r="AA62" t="s">
        <v>28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730.22607140000002</v>
      </c>
      <c r="H63">
        <v>192.66803569999999</v>
      </c>
      <c r="I63">
        <v>277.79571429999999</v>
      </c>
      <c r="J63">
        <v>160.12905359999999</v>
      </c>
      <c r="K63">
        <v>74.905500000000004</v>
      </c>
      <c r="L63">
        <v>48.186196430000003</v>
      </c>
      <c r="M63">
        <v>326.34839290000002</v>
      </c>
      <c r="N63">
        <v>265.15196429999997</v>
      </c>
      <c r="O63">
        <v>115.8852679</v>
      </c>
      <c r="P63">
        <v>63.555446430000003</v>
      </c>
      <c r="Q63" s="2">
        <v>17.025403570000002</v>
      </c>
      <c r="R63" s="2">
        <v>17.97955357</v>
      </c>
      <c r="S63" s="2">
        <v>66.434446429999994</v>
      </c>
      <c r="T63">
        <v>329.68374999999997</v>
      </c>
      <c r="U63" s="2">
        <v>977.91910710000002</v>
      </c>
      <c r="V63">
        <v>346.62017859999997</v>
      </c>
      <c r="W63">
        <v>450.29232139999999</v>
      </c>
      <c r="X63">
        <v>791.81214290000003</v>
      </c>
      <c r="Y63" s="1">
        <v>0.48317129629629635</v>
      </c>
      <c r="Z63" t="s">
        <v>47</v>
      </c>
      <c r="AA63" t="s">
        <v>28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731.42642860000001</v>
      </c>
      <c r="H64">
        <v>218.9572857</v>
      </c>
      <c r="I64">
        <v>279.34771430000001</v>
      </c>
      <c r="J64">
        <v>161.01042860000001</v>
      </c>
      <c r="K64">
        <v>75.556857140000005</v>
      </c>
      <c r="L64">
        <v>48.605214289999999</v>
      </c>
      <c r="M64">
        <v>326.05028570000002</v>
      </c>
      <c r="N64">
        <v>265.00985709999998</v>
      </c>
      <c r="O64">
        <v>116.2531571</v>
      </c>
      <c r="P64">
        <v>64.274942859999996</v>
      </c>
      <c r="Q64" s="2">
        <v>17.403742860000001</v>
      </c>
      <c r="R64" s="2">
        <v>19.178185710000001</v>
      </c>
      <c r="S64" s="2">
        <v>66.434442860000004</v>
      </c>
      <c r="T64">
        <v>329.68385710000001</v>
      </c>
      <c r="U64" s="2">
        <v>978.87642860000005</v>
      </c>
      <c r="V64">
        <v>346.92557140000002</v>
      </c>
      <c r="W64">
        <v>450.29228569999998</v>
      </c>
      <c r="X64">
        <v>792.98528569999996</v>
      </c>
      <c r="Y64" s="1">
        <v>0.48320601851851852</v>
      </c>
      <c r="Z64" t="s">
        <v>47</v>
      </c>
      <c r="AA64" t="s">
        <v>28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856.26499999999999</v>
      </c>
      <c r="H65">
        <v>208.87371429999999</v>
      </c>
      <c r="I65">
        <v>283.48619050000002</v>
      </c>
      <c r="J65">
        <v>164.5362619</v>
      </c>
      <c r="K65">
        <v>82.504619050000002</v>
      </c>
      <c r="L65">
        <v>53.074666669999999</v>
      </c>
      <c r="M65">
        <v>393.40619049999998</v>
      </c>
      <c r="N65">
        <v>309.9364286</v>
      </c>
      <c r="O65">
        <v>122.6299286</v>
      </c>
      <c r="P65">
        <v>71.949571430000006</v>
      </c>
      <c r="Q65" s="2">
        <v>18.917116669999999</v>
      </c>
      <c r="R65" s="2">
        <v>19.977271429999998</v>
      </c>
      <c r="S65" s="2">
        <v>66.434428569999994</v>
      </c>
      <c r="T65">
        <v>347.62571430000003</v>
      </c>
      <c r="U65" s="2">
        <v>1120.964524</v>
      </c>
      <c r="V65">
        <v>329.82357139999999</v>
      </c>
      <c r="W65">
        <v>466.76642859999998</v>
      </c>
      <c r="X65">
        <v>853.98404760000005</v>
      </c>
      <c r="Y65" s="1">
        <v>0.48629629629629628</v>
      </c>
      <c r="Z65" t="s">
        <v>48</v>
      </c>
      <c r="AA65" t="s">
        <v>28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856.26499999999999</v>
      </c>
      <c r="H66">
        <v>239.48446430000001</v>
      </c>
      <c r="I66">
        <v>284.0035714</v>
      </c>
      <c r="J66">
        <v>166.0053571</v>
      </c>
      <c r="K66">
        <v>81.419035710000003</v>
      </c>
      <c r="L66">
        <v>54.471357140000002</v>
      </c>
      <c r="M66">
        <v>391.91607140000002</v>
      </c>
      <c r="N66">
        <v>309.22553570000002</v>
      </c>
      <c r="O66">
        <v>121.40362500000001</v>
      </c>
      <c r="P66">
        <v>71.949571430000006</v>
      </c>
      <c r="Q66" s="2">
        <v>17.971267860000001</v>
      </c>
      <c r="R66" s="2">
        <v>19.477839289999999</v>
      </c>
      <c r="S66" s="2">
        <v>64.773571430000004</v>
      </c>
      <c r="T66">
        <v>346.5044643</v>
      </c>
      <c r="U66" s="2">
        <v>1121.4962499999999</v>
      </c>
      <c r="V66">
        <v>328.29660710000002</v>
      </c>
      <c r="W66">
        <v>465.39357139999998</v>
      </c>
      <c r="X66">
        <v>852.81107139999995</v>
      </c>
      <c r="Y66" s="1">
        <v>0.48633101851851851</v>
      </c>
      <c r="Z66" t="s">
        <v>48</v>
      </c>
      <c r="AA66" t="s">
        <v>28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854.6645714</v>
      </c>
      <c r="H67">
        <v>218.9572857</v>
      </c>
      <c r="I67">
        <v>288.03857140000002</v>
      </c>
      <c r="J67">
        <v>168.06200000000001</v>
      </c>
      <c r="K67">
        <v>84.67578571</v>
      </c>
      <c r="L67">
        <v>56.985414290000001</v>
      </c>
      <c r="M67">
        <v>389.82985710000003</v>
      </c>
      <c r="N67">
        <v>308.79899999999998</v>
      </c>
      <c r="O67">
        <v>121.15837139999999</v>
      </c>
      <c r="P67">
        <v>71.949571430000006</v>
      </c>
      <c r="Q67" s="2">
        <v>19.6738</v>
      </c>
      <c r="R67" s="2">
        <v>19.178185710000001</v>
      </c>
      <c r="S67" s="2">
        <v>65.105742860000007</v>
      </c>
      <c r="T67">
        <v>348.52285710000001</v>
      </c>
      <c r="U67" s="2">
        <v>1123.0915709999999</v>
      </c>
      <c r="V67">
        <v>327.38042860000002</v>
      </c>
      <c r="W67">
        <v>464.56985709999998</v>
      </c>
      <c r="X67">
        <v>852.10728570000003</v>
      </c>
      <c r="Y67" s="1">
        <v>0.48637731481481478</v>
      </c>
      <c r="Z67" t="s">
        <v>48</v>
      </c>
      <c r="AA67" t="s">
        <v>28</v>
      </c>
    </row>
    <row r="68" spans="1:27" x14ac:dyDescent="0.2">
      <c r="F68" t="s">
        <v>54</v>
      </c>
      <c r="G68">
        <f>AVERAGE(G59:G67)</f>
        <v>788.30326586666661</v>
      </c>
      <c r="H68">
        <f t="shared" ref="H68" si="104">AVERAGE(H59:H67)</f>
        <v>201.23103042222226</v>
      </c>
      <c r="I68">
        <f t="shared" ref="I68" si="105">AVERAGE(I59:I67)</f>
        <v>276.1174206222222</v>
      </c>
      <c r="J68">
        <f t="shared" ref="J68" si="106">AVERAGE(J59:J67)</f>
        <v>160.06373943333335</v>
      </c>
      <c r="K68">
        <f t="shared" ref="K68" si="107">AVERAGE(K59:K67)</f>
        <v>76.811317987777784</v>
      </c>
      <c r="L68">
        <f t="shared" ref="L68" si="108">AVERAGE(L59:L67)</f>
        <v>49.008703704444443</v>
      </c>
      <c r="M68">
        <f t="shared" ref="M68" si="109">AVERAGE(M59:M67)</f>
        <v>369.2599074111111</v>
      </c>
      <c r="N68">
        <f t="shared" ref="N68" si="110">AVERAGE(N59:N67)</f>
        <v>316.86071560000005</v>
      </c>
      <c r="O68">
        <f t="shared" ref="O68" si="111">AVERAGE(O59:O67)</f>
        <v>137.31371350000001</v>
      </c>
      <c r="P68">
        <f t="shared" ref="P68" si="112">AVERAGE(P59:P67)</f>
        <v>69.187061774444444</v>
      </c>
      <c r="Q68" s="2">
        <f t="shared" ref="Q68" si="113">AVERAGE(Q59:Q67)</f>
        <v>20.570610317777781</v>
      </c>
      <c r="R68" s="2">
        <f t="shared" ref="R68" si="114">AVERAGE(R59:R67)</f>
        <v>21.153712036666668</v>
      </c>
      <c r="S68" s="2">
        <f t="shared" ref="S68" si="115">AVERAGE(S59:S67)</f>
        <v>67.738518783333319</v>
      </c>
      <c r="T68">
        <f t="shared" ref="T68" si="116">AVERAGE(T59:T67)</f>
        <v>354.31662433333327</v>
      </c>
      <c r="U68" s="2">
        <f t="shared" ref="U68" si="117">AVERAGE(U59:U67)</f>
        <v>1124.0723397888889</v>
      </c>
      <c r="V68">
        <f t="shared" ref="V68" si="118">AVERAGE(V59:V67)</f>
        <v>366.33492196666668</v>
      </c>
      <c r="W68">
        <f t="shared" ref="W68:X68" si="119">AVERAGE(W59:W67)</f>
        <v>500.87394973333329</v>
      </c>
      <c r="X68">
        <f t="shared" si="119"/>
        <v>862.8385132222221</v>
      </c>
    </row>
    <row r="69" spans="1:27" x14ac:dyDescent="0.2">
      <c r="F69" t="s">
        <v>55</v>
      </c>
      <c r="G69">
        <f>STDEV(G59:G67)</f>
        <v>54.594296514310969</v>
      </c>
      <c r="H69">
        <f t="shared" ref="H69:W69" si="120">STDEV(H59:H67)</f>
        <v>23.429854694494587</v>
      </c>
      <c r="I69">
        <f t="shared" si="120"/>
        <v>8.6529708247186736</v>
      </c>
      <c r="J69">
        <f t="shared" si="120"/>
        <v>5.3992737762033141</v>
      </c>
      <c r="K69">
        <f t="shared" si="120"/>
        <v>4.8679537677018416</v>
      </c>
      <c r="L69">
        <f t="shared" si="120"/>
        <v>4.8269346788693843</v>
      </c>
      <c r="M69">
        <f t="shared" si="120"/>
        <v>32.404385063221952</v>
      </c>
      <c r="N69">
        <f t="shared" si="120"/>
        <v>48.351677407274572</v>
      </c>
      <c r="O69">
        <f t="shared" si="120"/>
        <v>27.726857371232402</v>
      </c>
      <c r="P69">
        <f t="shared" si="120"/>
        <v>4.1534567902165129</v>
      </c>
      <c r="Q69" s="2">
        <f t="shared" si="120"/>
        <v>3.7798424814478233</v>
      </c>
      <c r="R69" s="2">
        <f t="shared" si="120"/>
        <v>3.3565267875985514</v>
      </c>
      <c r="S69" s="2">
        <f t="shared" si="120"/>
        <v>2.7817858512328675</v>
      </c>
      <c r="T69">
        <f t="shared" si="120"/>
        <v>24.793620511630586</v>
      </c>
      <c r="U69" s="2">
        <f t="shared" si="120"/>
        <v>127.11706726429502</v>
      </c>
      <c r="V69">
        <f t="shared" si="120"/>
        <v>43.919859630936898</v>
      </c>
      <c r="W69">
        <f t="shared" si="120"/>
        <v>64.751743820601334</v>
      </c>
      <c r="X69">
        <f t="shared" ref="X69" si="121">STDEV(X59:X67)</f>
        <v>65.534164640230472</v>
      </c>
    </row>
    <row r="70" spans="1:27" x14ac:dyDescent="0.2">
      <c r="F70" t="s">
        <v>56</v>
      </c>
      <c r="G70">
        <f>G69*100/G68</f>
        <v>6.9255448858618625</v>
      </c>
      <c r="H70">
        <f t="shared" ref="H70" si="122">H69*100/H68</f>
        <v>11.643261302858782</v>
      </c>
      <c r="I70">
        <f t="shared" ref="I70" si="123">I69*100/I68</f>
        <v>3.1338011217182413</v>
      </c>
      <c r="J70">
        <f t="shared" ref="J70" si="124">J69*100/J68</f>
        <v>3.3732023225985639</v>
      </c>
      <c r="K70">
        <f t="shared" ref="K70" si="125">K69*100/K68</f>
        <v>6.3375475063146682</v>
      </c>
      <c r="L70">
        <f t="shared" ref="L70" si="126">L69*100/L68</f>
        <v>9.8491376306932299</v>
      </c>
      <c r="M70">
        <f t="shared" ref="M70" si="127">M69*100/M68</f>
        <v>8.775495095151209</v>
      </c>
      <c r="N70">
        <f t="shared" ref="N70" si="128">N69*100/N68</f>
        <v>15.259599889407864</v>
      </c>
      <c r="O70">
        <f t="shared" ref="O70" si="129">O69*100/O68</f>
        <v>20.192343986991805</v>
      </c>
      <c r="P70">
        <f t="shared" ref="P70" si="130">P69*100/P68</f>
        <v>6.0032276030988658</v>
      </c>
      <c r="Q70" s="2">
        <f t="shared" ref="Q70" si="131">Q69*100/Q68</f>
        <v>18.374965171457077</v>
      </c>
      <c r="R70" s="2">
        <f t="shared" ref="R70" si="132">R69*100/R68</f>
        <v>15.867318141518304</v>
      </c>
      <c r="S70" s="2">
        <f t="shared" ref="S70" si="133">S69*100/S68</f>
        <v>4.1066529076766729</v>
      </c>
      <c r="T70">
        <f t="shared" ref="T70" si="134">T69*100/T68</f>
        <v>6.9975888256107597</v>
      </c>
      <c r="U70" s="2">
        <f t="shared" ref="U70" si="135">U69*100/U68</f>
        <v>11.308619807170842</v>
      </c>
      <c r="V70">
        <f t="shared" ref="V70" si="136">V69*100/V68</f>
        <v>11.988990674204199</v>
      </c>
      <c r="W70">
        <f t="shared" ref="W70:X70" si="137">W69*100/W68</f>
        <v>12.927752352677823</v>
      </c>
      <c r="X70">
        <f t="shared" si="137"/>
        <v>7.5951830656581159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 t="s">
        <v>10</v>
      </c>
      <c r="M72" t="s">
        <v>11</v>
      </c>
      <c r="N72" t="s">
        <v>12</v>
      </c>
      <c r="O72" t="s">
        <v>13</v>
      </c>
      <c r="P72" t="s">
        <v>14</v>
      </c>
      <c r="Q72" s="2" t="s">
        <v>15</v>
      </c>
      <c r="R72" s="2" t="s">
        <v>16</v>
      </c>
      <c r="S72" s="2" t="s">
        <v>17</v>
      </c>
      <c r="T72" t="s">
        <v>18</v>
      </c>
      <c r="U72" s="2" t="s">
        <v>19</v>
      </c>
      <c r="V72" t="s">
        <v>20</v>
      </c>
      <c r="W72" t="s">
        <v>21</v>
      </c>
      <c r="X72" t="s">
        <v>22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685.54547620000005</v>
      </c>
      <c r="H73">
        <v>211.27459519999999</v>
      </c>
      <c r="I73">
        <v>275.20928570000001</v>
      </c>
      <c r="J73">
        <v>170.41257139999999</v>
      </c>
      <c r="K73">
        <v>71.648761899999997</v>
      </c>
      <c r="L73">
        <v>47.487857140000003</v>
      </c>
      <c r="M73">
        <v>329.82547620000003</v>
      </c>
      <c r="N73">
        <v>364.90976189999998</v>
      </c>
      <c r="O73">
        <v>182.3098095</v>
      </c>
      <c r="P73">
        <v>75.147333329999995</v>
      </c>
      <c r="Q73" s="2">
        <v>23.961690480000001</v>
      </c>
      <c r="R73" s="2">
        <v>23.972738100000001</v>
      </c>
      <c r="S73" s="2">
        <v>64.219952379999995</v>
      </c>
      <c r="T73">
        <v>327.44095240000001</v>
      </c>
      <c r="U73" s="2">
        <v>1254.9697619999999</v>
      </c>
      <c r="V73">
        <v>344.07523809999998</v>
      </c>
      <c r="W73">
        <v>472.25785710000002</v>
      </c>
      <c r="X73">
        <v>796.11333330000002</v>
      </c>
      <c r="Y73" s="1">
        <v>0.49</v>
      </c>
      <c r="Z73" t="s">
        <v>27</v>
      </c>
      <c r="AA73" t="s">
        <v>28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684.21178569999995</v>
      </c>
      <c r="H74">
        <v>216.07624999999999</v>
      </c>
      <c r="I74">
        <v>282.45160709999999</v>
      </c>
      <c r="J74">
        <v>173.35073209999999</v>
      </c>
      <c r="K74">
        <v>73.277124999999998</v>
      </c>
      <c r="L74">
        <v>46.091142859999998</v>
      </c>
      <c r="M74">
        <v>329.32875000000001</v>
      </c>
      <c r="N74">
        <v>363.96196429999998</v>
      </c>
      <c r="O74">
        <v>182.10535709999999</v>
      </c>
      <c r="P74">
        <v>76.146625</v>
      </c>
      <c r="Q74" s="2">
        <v>23.646392859999999</v>
      </c>
      <c r="R74" s="2">
        <v>25.47101786</v>
      </c>
      <c r="S74" s="2">
        <v>63.11271429</v>
      </c>
      <c r="T74">
        <v>328.00178570000003</v>
      </c>
      <c r="U74" s="2">
        <v>1255.5014289999999</v>
      </c>
      <c r="V74">
        <v>343.56625000000003</v>
      </c>
      <c r="W74">
        <v>472.25785710000002</v>
      </c>
      <c r="X74">
        <v>795.33142859999998</v>
      </c>
      <c r="Y74" s="1">
        <v>0.49003472222222227</v>
      </c>
      <c r="Z74" t="s">
        <v>27</v>
      </c>
      <c r="AA74" t="s">
        <v>28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683.41157139999996</v>
      </c>
      <c r="H75">
        <v>214.63571429999999</v>
      </c>
      <c r="I75">
        <v>288.03857140000002</v>
      </c>
      <c r="J75">
        <v>177.46414290000001</v>
      </c>
      <c r="K75">
        <v>72.951457140000002</v>
      </c>
      <c r="L75">
        <v>46.929171429999997</v>
      </c>
      <c r="M75">
        <v>329.0307143</v>
      </c>
      <c r="N75">
        <v>363.96199999999999</v>
      </c>
      <c r="O75">
        <v>181.4922857</v>
      </c>
      <c r="P75">
        <v>76.746200000000002</v>
      </c>
      <c r="Q75" s="2">
        <v>23.457228570000002</v>
      </c>
      <c r="R75" s="2">
        <v>25.171357140000001</v>
      </c>
      <c r="S75" s="2">
        <v>62.448371430000002</v>
      </c>
      <c r="T75">
        <v>326.99257139999997</v>
      </c>
      <c r="U75" s="2">
        <v>1254.5442860000001</v>
      </c>
      <c r="V75">
        <v>344.48228569999998</v>
      </c>
      <c r="W75">
        <v>471.1595714</v>
      </c>
      <c r="X75">
        <v>794.86214289999998</v>
      </c>
      <c r="Y75" s="1">
        <v>0.49008101851851849</v>
      </c>
      <c r="Z75" t="s">
        <v>27</v>
      </c>
      <c r="AA75" t="s">
        <v>28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794.91261899999995</v>
      </c>
      <c r="H76">
        <v>244.88642859999999</v>
      </c>
      <c r="I76">
        <v>287.62476190000001</v>
      </c>
      <c r="J76">
        <v>170.41257139999999</v>
      </c>
      <c r="K76">
        <v>78.162261900000004</v>
      </c>
      <c r="L76">
        <v>50.281261899999997</v>
      </c>
      <c r="M76">
        <v>280.15285710000001</v>
      </c>
      <c r="N76">
        <v>244.5369048</v>
      </c>
      <c r="O76">
        <v>114.4545952</v>
      </c>
      <c r="P76">
        <v>64.754619050000002</v>
      </c>
      <c r="Q76" s="2">
        <v>17.655973809999999</v>
      </c>
      <c r="R76" s="2">
        <v>19.977271429999998</v>
      </c>
      <c r="S76" s="2">
        <v>66.434428569999994</v>
      </c>
      <c r="T76">
        <v>381.26690480000002</v>
      </c>
      <c r="U76" s="2">
        <v>1174.1411900000001</v>
      </c>
      <c r="V76">
        <v>350.18309520000003</v>
      </c>
      <c r="W76">
        <v>477.74904759999998</v>
      </c>
      <c r="X76">
        <v>736.67857140000001</v>
      </c>
      <c r="Y76" s="1">
        <v>0.49739583333333331</v>
      </c>
      <c r="Z76" t="s">
        <v>47</v>
      </c>
      <c r="AA76" t="s">
        <v>28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794.24589289999994</v>
      </c>
      <c r="H77">
        <v>232.2819643</v>
      </c>
      <c r="I77">
        <v>294.86696430000001</v>
      </c>
      <c r="J77">
        <v>173.35073209999999</v>
      </c>
      <c r="K77">
        <v>79.790660709999997</v>
      </c>
      <c r="L77">
        <v>52.376303569999997</v>
      </c>
      <c r="M77">
        <v>280.15285710000001</v>
      </c>
      <c r="N77">
        <v>244.53696429999999</v>
      </c>
      <c r="O77">
        <v>114.65896429999999</v>
      </c>
      <c r="P77">
        <v>65.354196430000002</v>
      </c>
      <c r="Q77" s="2">
        <v>17.971267860000001</v>
      </c>
      <c r="R77" s="2">
        <v>19.477839289999999</v>
      </c>
      <c r="S77" s="2">
        <v>66.434446429999994</v>
      </c>
      <c r="T77">
        <v>380.14571430000001</v>
      </c>
      <c r="U77" s="2">
        <v>1174.141071</v>
      </c>
      <c r="V77">
        <v>351.20107139999999</v>
      </c>
      <c r="W77">
        <v>476.37625000000003</v>
      </c>
      <c r="X77">
        <v>736.67857140000001</v>
      </c>
      <c r="Y77" s="1">
        <v>0.49743055555555554</v>
      </c>
      <c r="Z77" t="s">
        <v>47</v>
      </c>
      <c r="AA77" t="s">
        <v>28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790.64471430000003</v>
      </c>
      <c r="H78">
        <v>257.851</v>
      </c>
      <c r="I78">
        <v>296.72928569999999</v>
      </c>
      <c r="J78">
        <v>173.93828569999999</v>
      </c>
      <c r="K78">
        <v>76.859557140000007</v>
      </c>
      <c r="L78">
        <v>48.605214289999999</v>
      </c>
      <c r="M78">
        <v>278.9608571</v>
      </c>
      <c r="N78">
        <v>243.39957140000001</v>
      </c>
      <c r="O78">
        <v>113.80055710000001</v>
      </c>
      <c r="P78">
        <v>65.713942860000003</v>
      </c>
      <c r="Q78" s="2">
        <v>17.403742860000001</v>
      </c>
      <c r="R78" s="2">
        <v>19.178185710000001</v>
      </c>
      <c r="S78" s="2">
        <v>66.434442860000004</v>
      </c>
      <c r="T78">
        <v>379.47271430000001</v>
      </c>
      <c r="U78" s="2">
        <v>1172.864857</v>
      </c>
      <c r="V78">
        <v>350.59028569999998</v>
      </c>
      <c r="W78">
        <v>475.55257139999998</v>
      </c>
      <c r="X78">
        <v>734.80171429999996</v>
      </c>
      <c r="Y78" s="1">
        <v>0.49747685185185181</v>
      </c>
      <c r="Z78" t="s">
        <v>47</v>
      </c>
      <c r="AA78" t="s">
        <v>28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770.90523810000002</v>
      </c>
      <c r="H79">
        <v>252.08904759999999</v>
      </c>
      <c r="I79">
        <v>293.832381</v>
      </c>
      <c r="J79">
        <v>176.2888571</v>
      </c>
      <c r="K79">
        <v>86.846976190000007</v>
      </c>
      <c r="L79">
        <v>58.66145238</v>
      </c>
      <c r="M79">
        <v>289.09404760000001</v>
      </c>
      <c r="N79">
        <v>236.006619</v>
      </c>
      <c r="O79">
        <v>107.9143333</v>
      </c>
      <c r="P79">
        <v>66.353499999999997</v>
      </c>
      <c r="Q79" s="2">
        <v>20.178257139999999</v>
      </c>
      <c r="R79" s="2">
        <v>19.977271429999998</v>
      </c>
      <c r="S79" s="2">
        <v>68.648928569999995</v>
      </c>
      <c r="T79">
        <v>365.56785710000003</v>
      </c>
      <c r="U79" s="2">
        <v>1116.710476</v>
      </c>
      <c r="V79">
        <v>323.7157143</v>
      </c>
      <c r="W79">
        <v>442.97047620000001</v>
      </c>
      <c r="X79">
        <v>708.52523810000002</v>
      </c>
      <c r="Y79" s="1">
        <v>0.50043981481481481</v>
      </c>
      <c r="Z79" t="s">
        <v>48</v>
      </c>
      <c r="AA79" t="s">
        <v>28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764.23660710000001</v>
      </c>
      <c r="H80">
        <v>248.48767860000001</v>
      </c>
      <c r="I80">
        <v>290.21125000000001</v>
      </c>
      <c r="J80">
        <v>170.41257139999999</v>
      </c>
      <c r="K80">
        <v>83.047410709999994</v>
      </c>
      <c r="L80">
        <v>50.28125</v>
      </c>
      <c r="M80">
        <v>286.85874999999999</v>
      </c>
      <c r="N80">
        <v>233.8741071</v>
      </c>
      <c r="O80">
        <v>106.6880357</v>
      </c>
      <c r="P80">
        <v>65.354196430000002</v>
      </c>
      <c r="Q80" s="2">
        <v>19.86298214</v>
      </c>
      <c r="R80" s="2">
        <v>17.97955357</v>
      </c>
      <c r="S80" s="2">
        <v>66.434446429999994</v>
      </c>
      <c r="T80">
        <v>365.00714290000002</v>
      </c>
      <c r="U80" s="2">
        <v>1116.7103569999999</v>
      </c>
      <c r="V80">
        <v>323.7157143</v>
      </c>
      <c r="W80">
        <v>440.6825</v>
      </c>
      <c r="X80">
        <v>706.17910710000001</v>
      </c>
      <c r="Y80" s="1">
        <v>0.50047453703703704</v>
      </c>
      <c r="Z80" t="s">
        <v>48</v>
      </c>
      <c r="AA80" t="s">
        <v>28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765.03685710000002</v>
      </c>
      <c r="H81">
        <v>218.9572857</v>
      </c>
      <c r="I81">
        <v>293.00471429999999</v>
      </c>
      <c r="J81">
        <v>172.76314289999999</v>
      </c>
      <c r="K81">
        <v>80.767685709999995</v>
      </c>
      <c r="L81">
        <v>50.281257140000001</v>
      </c>
      <c r="M81">
        <v>286.70971429999997</v>
      </c>
      <c r="N81">
        <v>233.73185710000001</v>
      </c>
      <c r="O81">
        <v>105.9522429</v>
      </c>
      <c r="P81">
        <v>65.713942860000003</v>
      </c>
      <c r="Q81" s="2">
        <v>18.160428570000001</v>
      </c>
      <c r="R81" s="2">
        <v>17.979542859999999</v>
      </c>
      <c r="S81" s="2">
        <v>66.434442860000004</v>
      </c>
      <c r="T81">
        <v>364.67071429999999</v>
      </c>
      <c r="U81" s="2">
        <v>1114.1578569999999</v>
      </c>
      <c r="V81">
        <v>323.7157143</v>
      </c>
      <c r="W81">
        <v>440.4078571</v>
      </c>
      <c r="X81">
        <v>704.77157139999997</v>
      </c>
      <c r="Y81" s="1">
        <v>0.50050925925925926</v>
      </c>
      <c r="Z81" t="s">
        <v>48</v>
      </c>
      <c r="AA81" t="s">
        <v>28</v>
      </c>
    </row>
    <row r="82" spans="1:27" x14ac:dyDescent="0.2">
      <c r="F82" t="s">
        <v>54</v>
      </c>
      <c r="G82">
        <f>AVERAGE(G73:G81)</f>
        <v>748.12786242222217</v>
      </c>
      <c r="H82">
        <f t="shared" ref="H82" si="138">AVERAGE(H73:H81)</f>
        <v>232.94888492222219</v>
      </c>
      <c r="I82">
        <f t="shared" ref="I82" si="139">AVERAGE(I73:I81)</f>
        <v>289.10764682222225</v>
      </c>
      <c r="J82">
        <f t="shared" ref="J82" si="140">AVERAGE(J73:J81)</f>
        <v>173.15484522222221</v>
      </c>
      <c r="K82">
        <f t="shared" ref="K82" si="141">AVERAGE(K73:K81)</f>
        <v>78.150210711111114</v>
      </c>
      <c r="L82">
        <f t="shared" ref="L82" si="142">AVERAGE(L73:L81)</f>
        <v>50.110545634444442</v>
      </c>
      <c r="M82">
        <f t="shared" ref="M82" si="143">AVERAGE(M73:M81)</f>
        <v>298.90155818888888</v>
      </c>
      <c r="N82">
        <f t="shared" ref="N82" si="144">AVERAGE(N73:N81)</f>
        <v>280.99108332222227</v>
      </c>
      <c r="O82">
        <f t="shared" ref="O82" si="145">AVERAGE(O73:O81)</f>
        <v>134.37513120000003</v>
      </c>
      <c r="P82">
        <f t="shared" ref="P82" si="146">AVERAGE(P73:P81)</f>
        <v>69.031617328888885</v>
      </c>
      <c r="Q82" s="2">
        <f t="shared" ref="Q82" si="147">AVERAGE(Q73:Q81)</f>
        <v>20.255329365555557</v>
      </c>
      <c r="R82" s="2">
        <f t="shared" ref="R82" si="148">AVERAGE(R73:R81)</f>
        <v>21.020530821111112</v>
      </c>
      <c r="S82" s="2">
        <f t="shared" ref="S82" si="149">AVERAGE(S73:S81)</f>
        <v>65.62246375777778</v>
      </c>
      <c r="T82">
        <f t="shared" ref="T82" si="150">AVERAGE(T73:T81)</f>
        <v>357.61848413333331</v>
      </c>
      <c r="U82" s="2">
        <f t="shared" ref="U82" si="151">AVERAGE(U73:U81)</f>
        <v>1181.5268094444446</v>
      </c>
      <c r="V82">
        <f t="shared" ref="V82" si="152">AVERAGE(V73:V81)</f>
        <v>339.47170766666665</v>
      </c>
      <c r="W82">
        <f t="shared" ref="W82" si="153">AVERAGE(W73:W81)</f>
        <v>463.26822087777771</v>
      </c>
      <c r="X82">
        <f t="shared" ref="X82" si="154">AVERAGE(X73:X81)</f>
        <v>745.99351983333315</v>
      </c>
    </row>
    <row r="83" spans="1:27" x14ac:dyDescent="0.2">
      <c r="F83" t="s">
        <v>55</v>
      </c>
      <c r="G83">
        <f>STDEV(G73:G81)</f>
        <v>49.215853299728252</v>
      </c>
      <c r="H83">
        <f t="shared" ref="H83:X83" si="155">STDEV(H73:H81)</f>
        <v>18.222454263318109</v>
      </c>
      <c r="I83">
        <f t="shared" si="155"/>
        <v>6.8080511304865885</v>
      </c>
      <c r="J83">
        <f t="shared" si="155"/>
        <v>2.5445094591864668</v>
      </c>
      <c r="K83">
        <f t="shared" si="155"/>
        <v>5.048110051653282</v>
      </c>
      <c r="L83">
        <f t="shared" si="155"/>
        <v>3.7709473200206749</v>
      </c>
      <c r="M83">
        <f t="shared" si="155"/>
        <v>23.131108517615871</v>
      </c>
      <c r="N83">
        <f t="shared" si="155"/>
        <v>62.608568058453898</v>
      </c>
      <c r="O83">
        <f t="shared" si="155"/>
        <v>35.845871187564555</v>
      </c>
      <c r="P83">
        <f t="shared" si="155"/>
        <v>5.2686087532519146</v>
      </c>
      <c r="Q83" s="2">
        <f t="shared" si="155"/>
        <v>2.7418561352220583</v>
      </c>
      <c r="R83" s="2">
        <f t="shared" si="155"/>
        <v>3.0041176998143078</v>
      </c>
      <c r="S83" s="2">
        <f t="shared" si="155"/>
        <v>1.9620388191190474</v>
      </c>
      <c r="T83">
        <f t="shared" si="155"/>
        <v>23.55214643297241</v>
      </c>
      <c r="U83" s="2">
        <f t="shared" si="155"/>
        <v>60.542025455702827</v>
      </c>
      <c r="V83">
        <f t="shared" si="155"/>
        <v>12.164252013949243</v>
      </c>
      <c r="W83">
        <f t="shared" si="155"/>
        <v>16.587005562663755</v>
      </c>
      <c r="X83">
        <f t="shared" si="155"/>
        <v>39.245173164272138</v>
      </c>
    </row>
    <row r="84" spans="1:27" x14ac:dyDescent="0.2">
      <c r="F84" t="s">
        <v>56</v>
      </c>
      <c r="G84">
        <f>G83*100/G82</f>
        <v>6.5785350034125871</v>
      </c>
      <c r="H84">
        <f t="shared" ref="H84" si="156">H83*100/H82</f>
        <v>7.8225119083108243</v>
      </c>
      <c r="I84">
        <f t="shared" ref="I84" si="157">I83*100/I82</f>
        <v>2.3548498994469655</v>
      </c>
      <c r="J84">
        <f t="shared" ref="J84" si="158">J83*100/J82</f>
        <v>1.4694994274753979</v>
      </c>
      <c r="K84">
        <f t="shared" ref="K84" si="159">K83*100/K82</f>
        <v>6.4594964053443809</v>
      </c>
      <c r="L84">
        <f t="shared" ref="L84" si="160">L83*100/L82</f>
        <v>7.5252569539547016</v>
      </c>
      <c r="M84">
        <f t="shared" ref="M84" si="161">M83*100/M82</f>
        <v>7.7387045613854974</v>
      </c>
      <c r="N84">
        <f t="shared" ref="N84" si="162">N83*100/N82</f>
        <v>22.281336232530364</v>
      </c>
      <c r="O84">
        <f t="shared" ref="O84" si="163">O83*100/O82</f>
        <v>26.67597111716498</v>
      </c>
      <c r="P84">
        <f t="shared" ref="P84" si="164">P83*100/P82</f>
        <v>7.6321676314645277</v>
      </c>
      <c r="Q84" s="2">
        <f t="shared" ref="Q84" si="165">Q83*100/Q82</f>
        <v>13.536467789482698</v>
      </c>
      <c r="R84" s="2">
        <f t="shared" ref="R84" si="166">R83*100/R82</f>
        <v>14.29135032497488</v>
      </c>
      <c r="S84" s="2">
        <f t="shared" ref="S84" si="167">S83*100/S82</f>
        <v>2.9898889903939341</v>
      </c>
      <c r="T84">
        <f t="shared" ref="T84" si="168">T83*100/T82</f>
        <v>6.5858302850451382</v>
      </c>
      <c r="U84" s="2">
        <f t="shared" ref="U84" si="169">U83*100/U82</f>
        <v>5.1240500826358533</v>
      </c>
      <c r="V84">
        <f t="shared" ref="V84" si="170">V83*100/V82</f>
        <v>3.5832888983766327</v>
      </c>
      <c r="W84">
        <f t="shared" ref="W84" si="171">W83*100/W82</f>
        <v>3.5804324180138059</v>
      </c>
      <c r="X84">
        <f t="shared" ref="X84" si="172">X83*100/X82</f>
        <v>5.260792771100764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16299-274D-4C24-94AB-D5822B162E4B}">
  <dimension ref="A1:AA84"/>
  <sheetViews>
    <sheetView topLeftCell="A70" zoomScale="69" zoomScaleNormal="69" workbookViewId="0">
      <selection activeCell="U82" sqref="U82"/>
    </sheetView>
  </sheetViews>
  <sheetFormatPr defaultRowHeight="14.25" x14ac:dyDescent="0.2"/>
  <cols>
    <col min="17" max="19" width="9" style="2"/>
    <col min="21" max="21" width="9" style="2"/>
  </cols>
  <sheetData>
    <row r="1" spans="1:27" x14ac:dyDescent="0.2">
      <c r="A1" t="s">
        <v>57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s="2" t="s">
        <v>15</v>
      </c>
      <c r="R2" s="2" t="s">
        <v>16</v>
      </c>
      <c r="S2" s="2" t="s">
        <v>17</v>
      </c>
      <c r="T2" t="s">
        <v>18</v>
      </c>
      <c r="U2" s="2" t="s">
        <v>19</v>
      </c>
      <c r="V2" t="s">
        <v>20</v>
      </c>
      <c r="W2" t="s">
        <v>21</v>
      </c>
      <c r="X2" t="s">
        <v>22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538.83333330000005</v>
      </c>
      <c r="H3">
        <v>26.409333329999999</v>
      </c>
      <c r="I3">
        <v>53.800309519999999</v>
      </c>
      <c r="J3">
        <v>31.340238100000001</v>
      </c>
      <c r="K3">
        <v>41.252309519999997</v>
      </c>
      <c r="L3">
        <v>50.281261899999997</v>
      </c>
      <c r="M3">
        <v>26.823142860000001</v>
      </c>
      <c r="N3">
        <v>69.190690480000001</v>
      </c>
      <c r="O3">
        <v>6299.9071430000004</v>
      </c>
      <c r="P3">
        <v>16.788233330000001</v>
      </c>
      <c r="Q3">
        <v>56.751357140000003</v>
      </c>
      <c r="R3">
        <v>69.92045238</v>
      </c>
      <c r="S3">
        <v>68.648928569999995</v>
      </c>
      <c r="T3">
        <v>47.097690479999997</v>
      </c>
      <c r="U3">
        <v>29.77895238</v>
      </c>
      <c r="V3">
        <v>75.330071430000004</v>
      </c>
      <c r="W3">
        <v>53.083238100000003</v>
      </c>
      <c r="X3">
        <v>18.768883330000001</v>
      </c>
      <c r="Y3" s="1">
        <v>0.43913194444444442</v>
      </c>
      <c r="Z3" t="s">
        <v>27</v>
      </c>
      <c r="AA3" t="s">
        <v>44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534.16535710000005</v>
      </c>
      <c r="H4">
        <v>27.009535710000002</v>
      </c>
      <c r="I4">
        <v>51.213749999999997</v>
      </c>
      <c r="J4">
        <v>30.850553569999999</v>
      </c>
      <c r="K4">
        <v>42.337892859999997</v>
      </c>
      <c r="L4">
        <v>50.28125</v>
      </c>
      <c r="M4">
        <v>26.078071430000001</v>
      </c>
      <c r="N4">
        <v>68.95373214</v>
      </c>
      <c r="O4">
        <v>6293.3678570000002</v>
      </c>
      <c r="P4">
        <v>16.188651790000002</v>
      </c>
      <c r="Q4">
        <v>57.697196429999998</v>
      </c>
      <c r="R4">
        <v>68.92158929</v>
      </c>
      <c r="S4">
        <v>66.434446429999994</v>
      </c>
      <c r="T4">
        <v>47.097696429999999</v>
      </c>
      <c r="U4">
        <v>28.71541071</v>
      </c>
      <c r="V4">
        <v>74.821089290000003</v>
      </c>
      <c r="W4">
        <v>53.54085714</v>
      </c>
      <c r="X4">
        <v>18.768875000000001</v>
      </c>
      <c r="Y4" s="1">
        <v>0.43916666666666665</v>
      </c>
      <c r="Z4" t="s">
        <v>27</v>
      </c>
      <c r="AA4" t="s">
        <v>44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529.76400000000001</v>
      </c>
      <c r="H5">
        <v>25.929157140000001</v>
      </c>
      <c r="I5">
        <v>50.903357139999997</v>
      </c>
      <c r="J5">
        <v>30.55674286</v>
      </c>
      <c r="K5">
        <v>41.686542860000003</v>
      </c>
      <c r="L5">
        <v>50.281257140000001</v>
      </c>
      <c r="M5">
        <v>26.227085710000001</v>
      </c>
      <c r="N5">
        <v>68.811571430000001</v>
      </c>
      <c r="O5">
        <v>6287.9714290000002</v>
      </c>
      <c r="P5">
        <v>16.308571430000001</v>
      </c>
      <c r="Q5">
        <v>58.264714290000001</v>
      </c>
      <c r="R5">
        <v>69.520914289999993</v>
      </c>
      <c r="S5">
        <v>67.763128570000006</v>
      </c>
      <c r="T5">
        <v>48.443342860000001</v>
      </c>
      <c r="U5">
        <v>29.353528570000002</v>
      </c>
      <c r="V5">
        <v>74.51568571</v>
      </c>
      <c r="W5">
        <v>53.815428570000002</v>
      </c>
      <c r="X5">
        <v>18.768885709999999</v>
      </c>
      <c r="Y5" s="1">
        <v>0.43920138888888888</v>
      </c>
      <c r="Z5" t="s">
        <v>27</v>
      </c>
      <c r="AA5" t="s">
        <v>44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565.5083333</v>
      </c>
      <c r="H6">
        <v>21.607628569999999</v>
      </c>
      <c r="I6">
        <v>51.731047619999998</v>
      </c>
      <c r="J6">
        <v>29.381476190000001</v>
      </c>
      <c r="K6">
        <v>36.90995238</v>
      </c>
      <c r="L6">
        <v>41.90104762</v>
      </c>
      <c r="M6">
        <v>27.816595240000002</v>
      </c>
      <c r="N6">
        <v>89.094880950000004</v>
      </c>
      <c r="O6">
        <v>8391.9738099999995</v>
      </c>
      <c r="P6">
        <v>16.788233330000001</v>
      </c>
      <c r="Q6">
        <v>61.795904759999999</v>
      </c>
      <c r="R6">
        <v>79.909095239999999</v>
      </c>
      <c r="S6">
        <v>68.648928569999995</v>
      </c>
      <c r="T6">
        <v>49.34042857</v>
      </c>
      <c r="U6">
        <v>27.651880949999999</v>
      </c>
      <c r="V6">
        <v>77.366023810000002</v>
      </c>
      <c r="W6">
        <v>56.744166669999998</v>
      </c>
      <c r="X6">
        <v>17.204809520000001</v>
      </c>
      <c r="Y6" s="1">
        <v>0.44216435185185188</v>
      </c>
      <c r="Z6" t="s">
        <v>47</v>
      </c>
      <c r="AA6" t="s">
        <v>44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558.17267860000004</v>
      </c>
      <c r="H7">
        <v>0</v>
      </c>
      <c r="I7">
        <v>51.213749999999997</v>
      </c>
      <c r="J7">
        <v>29.381482139999999</v>
      </c>
      <c r="K7">
        <v>37.452750000000002</v>
      </c>
      <c r="L7">
        <v>41.901035710000002</v>
      </c>
      <c r="M7">
        <v>27.568249999999999</v>
      </c>
      <c r="N7">
        <v>89.568767859999994</v>
      </c>
      <c r="O7">
        <v>8560.7946429999993</v>
      </c>
      <c r="P7">
        <v>16.188651790000002</v>
      </c>
      <c r="Q7">
        <v>63.372339289999999</v>
      </c>
      <c r="R7">
        <v>79.409660709999997</v>
      </c>
      <c r="S7">
        <v>68.095303569999999</v>
      </c>
      <c r="T7">
        <v>50.461803570000001</v>
      </c>
      <c r="U7">
        <v>28.71541071</v>
      </c>
      <c r="V7">
        <v>77.87501786</v>
      </c>
      <c r="W7">
        <v>57.659392859999997</v>
      </c>
      <c r="X7">
        <v>17.59582679</v>
      </c>
      <c r="Y7" s="1">
        <v>0.44219907407407405</v>
      </c>
      <c r="Z7" t="s">
        <v>47</v>
      </c>
      <c r="AA7" t="s">
        <v>44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555.37185710000006</v>
      </c>
      <c r="H8">
        <v>23.048142859999999</v>
      </c>
      <c r="I8">
        <v>50.903357139999997</v>
      </c>
      <c r="J8">
        <v>29.381471430000001</v>
      </c>
      <c r="K8">
        <v>36.475728570000001</v>
      </c>
      <c r="L8">
        <v>43.577085709999999</v>
      </c>
      <c r="M8">
        <v>28.0153</v>
      </c>
      <c r="N8">
        <v>89.284428570000003</v>
      </c>
      <c r="O8">
        <v>8558.5871430000007</v>
      </c>
      <c r="P8">
        <v>16.308571430000001</v>
      </c>
      <c r="Q8">
        <v>63.561514289999998</v>
      </c>
      <c r="R8">
        <v>79.11</v>
      </c>
      <c r="S8">
        <v>67.763128570000006</v>
      </c>
      <c r="T8">
        <v>49.788985709999999</v>
      </c>
      <c r="U8">
        <v>28.077285710000002</v>
      </c>
      <c r="V8">
        <v>78.180400000000006</v>
      </c>
      <c r="W8">
        <v>57.11024286</v>
      </c>
      <c r="X8">
        <v>17.830442860000002</v>
      </c>
      <c r="Y8" s="1">
        <v>0.44224537037037037</v>
      </c>
      <c r="Z8" t="s">
        <v>47</v>
      </c>
      <c r="AA8" t="s">
        <v>44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629.52809520000005</v>
      </c>
      <c r="H9">
        <v>24.00847619</v>
      </c>
      <c r="I9">
        <v>74.492714289999995</v>
      </c>
      <c r="J9">
        <v>45.051595239999997</v>
      </c>
      <c r="K9">
        <v>58.621690479999998</v>
      </c>
      <c r="L9">
        <v>53.074666669999999</v>
      </c>
      <c r="M9">
        <v>36.757666669999999</v>
      </c>
      <c r="N9">
        <v>81.512333330000004</v>
      </c>
      <c r="O9">
        <v>5471.7476189999998</v>
      </c>
      <c r="P9">
        <v>20.785430949999999</v>
      </c>
      <c r="Q9">
        <v>63.057047619999999</v>
      </c>
      <c r="R9">
        <v>61.929547620000001</v>
      </c>
      <c r="S9">
        <v>90.793738099999999</v>
      </c>
      <c r="T9">
        <v>65.039666670000003</v>
      </c>
      <c r="U9">
        <v>38.287214290000001</v>
      </c>
      <c r="V9">
        <v>91.617666670000006</v>
      </c>
      <c r="W9">
        <v>69.557357139999993</v>
      </c>
      <c r="X9">
        <v>28.153333329999999</v>
      </c>
      <c r="Y9" s="1">
        <v>0.44543981481481482</v>
      </c>
      <c r="Z9" t="s">
        <v>48</v>
      </c>
      <c r="AA9" t="s">
        <v>44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622.1925</v>
      </c>
      <c r="H10">
        <v>25.208892859999999</v>
      </c>
      <c r="I10">
        <v>74.492714289999995</v>
      </c>
      <c r="J10">
        <v>45.541285709999997</v>
      </c>
      <c r="K10">
        <v>60.250089289999998</v>
      </c>
      <c r="L10">
        <v>52.376303569999997</v>
      </c>
      <c r="M10">
        <v>37.254375000000003</v>
      </c>
      <c r="N10">
        <v>81.749285709999995</v>
      </c>
      <c r="O10">
        <v>5390.198214</v>
      </c>
      <c r="P10">
        <v>21.584875</v>
      </c>
      <c r="Q10">
        <v>64.31819643</v>
      </c>
      <c r="R10">
        <v>61.430107139999997</v>
      </c>
      <c r="S10">
        <v>89.686482139999995</v>
      </c>
      <c r="T10">
        <v>63.918285709999999</v>
      </c>
      <c r="U10">
        <v>38.287214290000001</v>
      </c>
      <c r="V10">
        <v>91.617660709999996</v>
      </c>
      <c r="W10">
        <v>70.014964289999995</v>
      </c>
      <c r="X10">
        <v>28.153321429999998</v>
      </c>
      <c r="Y10" s="1">
        <v>0.44547453703703704</v>
      </c>
      <c r="Z10" t="s">
        <v>48</v>
      </c>
      <c r="AA10" t="s">
        <v>44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617.7912857</v>
      </c>
      <c r="H11">
        <v>25.929157140000001</v>
      </c>
      <c r="I11">
        <v>73.251171429999999</v>
      </c>
      <c r="J11">
        <v>44.659842859999998</v>
      </c>
      <c r="K11">
        <v>59.924399999999999</v>
      </c>
      <c r="L11">
        <v>53.633328570000003</v>
      </c>
      <c r="M11">
        <v>36.956342859999999</v>
      </c>
      <c r="N11">
        <v>81.322771430000003</v>
      </c>
      <c r="O11">
        <v>5465.86</v>
      </c>
      <c r="P11">
        <v>21.1052</v>
      </c>
      <c r="Q11">
        <v>64.318200000000004</v>
      </c>
      <c r="R11">
        <v>61.130457139999997</v>
      </c>
      <c r="S11">
        <v>90.350828570000004</v>
      </c>
      <c r="T11">
        <v>64.591128569999995</v>
      </c>
      <c r="U11">
        <v>39.563457139999997</v>
      </c>
      <c r="V11">
        <v>91.617657140000006</v>
      </c>
      <c r="W11">
        <v>69.19127143</v>
      </c>
      <c r="X11">
        <v>28.153328569999999</v>
      </c>
      <c r="Y11" s="1">
        <v>0.44550925925925927</v>
      </c>
      <c r="Z11" t="s">
        <v>48</v>
      </c>
      <c r="AA11" t="s">
        <v>44</v>
      </c>
    </row>
    <row r="12" spans="1:27" x14ac:dyDescent="0.2">
      <c r="F12" t="s">
        <v>54</v>
      </c>
      <c r="G12">
        <f>AVERAGE(G3:G11)</f>
        <v>572.36971558888899</v>
      </c>
      <c r="H12">
        <f t="shared" ref="H12:W12" si="0">AVERAGE(H3:H11)</f>
        <v>22.127813755555554</v>
      </c>
      <c r="I12">
        <f t="shared" si="0"/>
        <v>59.111352381111111</v>
      </c>
      <c r="J12">
        <f t="shared" si="0"/>
        <v>35.12718756666667</v>
      </c>
      <c r="K12">
        <f t="shared" si="0"/>
        <v>46.101261773333334</v>
      </c>
      <c r="L12">
        <f t="shared" si="0"/>
        <v>48.589692987777781</v>
      </c>
      <c r="M12">
        <f t="shared" si="0"/>
        <v>30.388536641111109</v>
      </c>
      <c r="N12">
        <f t="shared" si="0"/>
        <v>79.943162433333327</v>
      </c>
      <c r="O12">
        <f t="shared" si="0"/>
        <v>6746.7119842222228</v>
      </c>
      <c r="P12">
        <f t="shared" si="0"/>
        <v>18.005157672222225</v>
      </c>
      <c r="Q12" s="2">
        <f t="shared" si="0"/>
        <v>61.459607805555557</v>
      </c>
      <c r="R12" s="2">
        <f t="shared" si="0"/>
        <v>70.142424867777777</v>
      </c>
      <c r="S12" s="2">
        <f t="shared" si="0"/>
        <v>75.353879232222212</v>
      </c>
      <c r="T12">
        <f t="shared" si="0"/>
        <v>53.975447618888893</v>
      </c>
      <c r="U12" s="2">
        <f t="shared" si="0"/>
        <v>32.047817194444441</v>
      </c>
      <c r="V12">
        <f t="shared" si="0"/>
        <v>81.437919180000009</v>
      </c>
      <c r="W12">
        <f t="shared" si="0"/>
        <v>60.079657673333337</v>
      </c>
      <c r="X12">
        <f>AVERAGE(X3:X11)</f>
        <v>21.488634059999999</v>
      </c>
    </row>
    <row r="13" spans="1:27" x14ac:dyDescent="0.2">
      <c r="F13" t="s">
        <v>55</v>
      </c>
      <c r="G13">
        <f>STDEV(G3:G11)</f>
        <v>39.92114070640438</v>
      </c>
      <c r="H13">
        <f t="shared" ref="H13:W13" si="1">STDEV(H3:H11)</f>
        <v>8.4768119131565438</v>
      </c>
      <c r="I13">
        <f t="shared" si="1"/>
        <v>11.265377069896859</v>
      </c>
      <c r="J13">
        <f t="shared" si="1"/>
        <v>7.50314899030211</v>
      </c>
      <c r="K13">
        <f t="shared" si="1"/>
        <v>10.350860144519812</v>
      </c>
      <c r="L13">
        <f t="shared" si="1"/>
        <v>4.7838030512612946</v>
      </c>
      <c r="M13">
        <f t="shared" si="1"/>
        <v>4.99565562126587</v>
      </c>
      <c r="N13">
        <f t="shared" si="1"/>
        <v>8.8853020052507432</v>
      </c>
      <c r="O13">
        <f t="shared" si="1"/>
        <v>1369.4213133173689</v>
      </c>
      <c r="P13">
        <f t="shared" si="1"/>
        <v>2.3841288971081203</v>
      </c>
      <c r="Q13" s="2">
        <f t="shared" si="1"/>
        <v>3.0334643710939346</v>
      </c>
      <c r="R13" s="2">
        <f t="shared" si="1"/>
        <v>7.8117243291892873</v>
      </c>
      <c r="S13" s="2">
        <f t="shared" si="1"/>
        <v>11.214478128540557</v>
      </c>
      <c r="T13">
        <f t="shared" si="1"/>
        <v>7.988557455153833</v>
      </c>
      <c r="U13" s="2">
        <f t="shared" si="1"/>
        <v>5.0503858324221023</v>
      </c>
      <c r="V13">
        <f t="shared" si="1"/>
        <v>7.7441352695439134</v>
      </c>
      <c r="W13">
        <f t="shared" si="1"/>
        <v>7.316980096424845</v>
      </c>
      <c r="X13">
        <f>STDEV(X3:X11)</f>
        <v>5.0290786365737974</v>
      </c>
    </row>
    <row r="14" spans="1:27" x14ac:dyDescent="0.2">
      <c r="F14" t="s">
        <v>56</v>
      </c>
      <c r="G14">
        <f>G13*100/G12</f>
        <v>6.9747122566278801</v>
      </c>
      <c r="H14">
        <f t="shared" ref="H14:W14" si="2">H13*100/H12</f>
        <v>38.308402297666213</v>
      </c>
      <c r="I14">
        <f t="shared" si="2"/>
        <v>19.057890939907988</v>
      </c>
      <c r="J14">
        <f t="shared" si="2"/>
        <v>21.359947977793965</v>
      </c>
      <c r="K14">
        <f t="shared" si="2"/>
        <v>22.452444350464891</v>
      </c>
      <c r="L14">
        <f t="shared" si="2"/>
        <v>9.8453041316079304</v>
      </c>
      <c r="M14">
        <f t="shared" si="2"/>
        <v>16.439276692604871</v>
      </c>
      <c r="N14">
        <f t="shared" si="2"/>
        <v>11.114524037825532</v>
      </c>
      <c r="O14">
        <f t="shared" si="2"/>
        <v>20.297610399256417</v>
      </c>
      <c r="P14">
        <f t="shared" si="2"/>
        <v>13.241366393509995</v>
      </c>
      <c r="Q14" s="2">
        <f t="shared" si="2"/>
        <v>4.9357040817623457</v>
      </c>
      <c r="R14" s="2">
        <f t="shared" si="2"/>
        <v>11.136946496952174</v>
      </c>
      <c r="S14" s="2">
        <f t="shared" si="2"/>
        <v>14.882416463232477</v>
      </c>
      <c r="T14">
        <f t="shared" si="2"/>
        <v>14.800354249138659</v>
      </c>
      <c r="U14" s="2">
        <f t="shared" si="2"/>
        <v>15.758907390727371</v>
      </c>
      <c r="V14">
        <f t="shared" si="2"/>
        <v>9.5092499262257224</v>
      </c>
      <c r="W14">
        <f t="shared" si="2"/>
        <v>12.178797915608838</v>
      </c>
      <c r="X14">
        <f>X13*100/X12</f>
        <v>23.403435614063397</v>
      </c>
    </row>
    <row r="15" spans="1:27" x14ac:dyDescent="0.2">
      <c r="A15" t="s">
        <v>57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s="2" t="s">
        <v>15</v>
      </c>
      <c r="R16" s="2" t="s">
        <v>16</v>
      </c>
      <c r="S16" s="2" t="s">
        <v>17</v>
      </c>
      <c r="T16" t="s">
        <v>18</v>
      </c>
      <c r="U16" s="2" t="s">
        <v>19</v>
      </c>
      <c r="V16" t="s">
        <v>20</v>
      </c>
      <c r="W16" t="s">
        <v>21</v>
      </c>
      <c r="X16" t="s">
        <v>22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456.14119049999999</v>
      </c>
      <c r="H17">
        <v>24.00847619</v>
      </c>
      <c r="I17">
        <v>47.59257143</v>
      </c>
      <c r="J17">
        <v>29.381476190000001</v>
      </c>
      <c r="K17">
        <v>36.90995238</v>
      </c>
      <c r="L17">
        <v>44.694452380000001</v>
      </c>
      <c r="M17">
        <v>23.842809519999999</v>
      </c>
      <c r="N17">
        <v>61.608142860000001</v>
      </c>
      <c r="O17">
        <v>5761.1523809999999</v>
      </c>
      <c r="P17">
        <v>13.590473810000001</v>
      </c>
      <c r="Q17">
        <v>51.706785709999998</v>
      </c>
      <c r="R17">
        <v>59.931809520000002</v>
      </c>
      <c r="S17">
        <v>48.718571429999997</v>
      </c>
      <c r="T17">
        <v>38.126690480000001</v>
      </c>
      <c r="U17">
        <v>27.651880949999999</v>
      </c>
      <c r="V17">
        <v>54.970595240000002</v>
      </c>
      <c r="W17">
        <v>40.27004762</v>
      </c>
      <c r="X17">
        <v>17.204809520000001</v>
      </c>
      <c r="Y17" s="1">
        <v>0.45089120370370367</v>
      </c>
      <c r="Z17" t="s">
        <v>27</v>
      </c>
      <c r="AA17" t="s">
        <v>44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450.13928570000002</v>
      </c>
      <c r="H18">
        <v>25.208892859999999</v>
      </c>
      <c r="I18">
        <v>46.557946430000001</v>
      </c>
      <c r="J18">
        <v>29.381482139999999</v>
      </c>
      <c r="K18">
        <v>37.452750000000002</v>
      </c>
      <c r="L18">
        <v>43.99608929</v>
      </c>
      <c r="M18">
        <v>23.842803570000001</v>
      </c>
      <c r="N18">
        <v>61.845107140000003</v>
      </c>
      <c r="O18">
        <v>5756.8607140000004</v>
      </c>
      <c r="P18">
        <v>13.19075357</v>
      </c>
      <c r="Q18">
        <v>52.022071429999997</v>
      </c>
      <c r="R18">
        <v>59.931821429999999</v>
      </c>
      <c r="S18">
        <v>48.16496429</v>
      </c>
      <c r="T18">
        <v>38.687392860000003</v>
      </c>
      <c r="U18">
        <v>25.52480357</v>
      </c>
      <c r="V18">
        <v>53.443624999999997</v>
      </c>
      <c r="W18">
        <v>39.812428570000002</v>
      </c>
      <c r="X18">
        <v>17.59582679</v>
      </c>
      <c r="Y18" s="1">
        <v>0.45092592592592595</v>
      </c>
      <c r="Z18" t="s">
        <v>27</v>
      </c>
      <c r="AA18" t="s">
        <v>44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448.1387143</v>
      </c>
      <c r="H19">
        <v>24.488642859999999</v>
      </c>
      <c r="I19">
        <v>47.178714290000002</v>
      </c>
      <c r="J19">
        <v>29.381471430000001</v>
      </c>
      <c r="K19">
        <v>36.475728570000001</v>
      </c>
      <c r="L19">
        <v>43.577085709999999</v>
      </c>
      <c r="M19">
        <v>23.8428</v>
      </c>
      <c r="N19">
        <v>61.418585710000002</v>
      </c>
      <c r="O19">
        <v>5699.8385710000002</v>
      </c>
      <c r="P19">
        <v>13.430585710000001</v>
      </c>
      <c r="Q19">
        <v>52.211242859999999</v>
      </c>
      <c r="R19">
        <v>58.733171429999999</v>
      </c>
      <c r="S19">
        <v>47.832799999999999</v>
      </c>
      <c r="T19">
        <v>37.678157140000003</v>
      </c>
      <c r="U19">
        <v>26.801042859999999</v>
      </c>
      <c r="V19">
        <v>53.74902857</v>
      </c>
      <c r="W19">
        <v>40.63614286</v>
      </c>
      <c r="X19">
        <v>17.830442860000002</v>
      </c>
      <c r="Y19" s="1">
        <v>0.45097222222222227</v>
      </c>
      <c r="Z19" t="s">
        <v>27</v>
      </c>
      <c r="AA19" t="s">
        <v>44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352.1090476</v>
      </c>
      <c r="H20">
        <v>21.607628569999999</v>
      </c>
      <c r="I20">
        <v>43.454095240000001</v>
      </c>
      <c r="J20">
        <v>27.422714289999998</v>
      </c>
      <c r="K20">
        <v>32.567619049999998</v>
      </c>
      <c r="L20">
        <v>41.90104762</v>
      </c>
      <c r="M20">
        <v>23.842809519999999</v>
      </c>
      <c r="N20">
        <v>60.66033333</v>
      </c>
      <c r="O20">
        <v>5729.2690480000001</v>
      </c>
      <c r="P20">
        <v>12.791033329999999</v>
      </c>
      <c r="Q20">
        <v>50.44564286</v>
      </c>
      <c r="R20">
        <v>63.927261899999998</v>
      </c>
      <c r="S20">
        <v>39.860666670000001</v>
      </c>
      <c r="T20">
        <v>29.155714289999999</v>
      </c>
      <c r="U20">
        <v>23.39774048</v>
      </c>
      <c r="V20">
        <v>44.79085714</v>
      </c>
      <c r="W20">
        <v>31.117761900000001</v>
      </c>
      <c r="X20">
        <v>14.0766619</v>
      </c>
      <c r="Y20" s="1">
        <v>0.45418981481481485</v>
      </c>
      <c r="Z20" t="s">
        <v>47</v>
      </c>
      <c r="AA20" t="s">
        <v>44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348.10767859999999</v>
      </c>
      <c r="H21">
        <v>21.607624999999999</v>
      </c>
      <c r="I21">
        <v>41.902160709999997</v>
      </c>
      <c r="J21">
        <v>26.443321430000001</v>
      </c>
      <c r="K21">
        <v>32.56760714</v>
      </c>
      <c r="L21">
        <v>41.901035710000002</v>
      </c>
      <c r="M21">
        <v>23.842803570000001</v>
      </c>
      <c r="N21">
        <v>60.423375</v>
      </c>
      <c r="O21">
        <v>5723.7517859999998</v>
      </c>
      <c r="P21">
        <v>13.19075357</v>
      </c>
      <c r="Q21">
        <v>51.076214290000003</v>
      </c>
      <c r="R21">
        <v>62.928410710000001</v>
      </c>
      <c r="S21">
        <v>39.860660709999998</v>
      </c>
      <c r="T21">
        <v>30.277089289999999</v>
      </c>
      <c r="U21">
        <v>22.334214289999998</v>
      </c>
      <c r="V21">
        <v>44.281874999999999</v>
      </c>
      <c r="W21">
        <v>31.575375000000001</v>
      </c>
      <c r="X21">
        <v>14.076662499999999</v>
      </c>
      <c r="Y21" s="1">
        <v>0.45422453703703702</v>
      </c>
      <c r="Z21" t="s">
        <v>47</v>
      </c>
      <c r="AA21" t="s">
        <v>44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345.70699999999999</v>
      </c>
      <c r="H22">
        <v>0</v>
      </c>
      <c r="I22">
        <v>42.212542859999999</v>
      </c>
      <c r="J22">
        <v>27.030957140000002</v>
      </c>
      <c r="K22">
        <v>32.567614290000002</v>
      </c>
      <c r="L22">
        <v>43.577085709999999</v>
      </c>
      <c r="M22">
        <v>23.8428</v>
      </c>
      <c r="N22">
        <v>60.281214290000001</v>
      </c>
      <c r="O22">
        <v>5719.46</v>
      </c>
      <c r="P22">
        <v>12.950921429999999</v>
      </c>
      <c r="Q22">
        <v>50.697871429999999</v>
      </c>
      <c r="R22">
        <v>62.329085710000001</v>
      </c>
      <c r="S22">
        <v>39.860657140000001</v>
      </c>
      <c r="T22">
        <v>30.949914289999999</v>
      </c>
      <c r="U22">
        <v>21.696085709999998</v>
      </c>
      <c r="V22">
        <v>43.976471429999997</v>
      </c>
      <c r="W22">
        <v>31.849942859999999</v>
      </c>
      <c r="X22">
        <v>14.07666143</v>
      </c>
      <c r="Y22" s="1">
        <v>0.45425925925925931</v>
      </c>
      <c r="Z22" t="s">
        <v>47</v>
      </c>
      <c r="AA22" t="s">
        <v>44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565.5083333</v>
      </c>
      <c r="H23">
        <v>26.409333329999999</v>
      </c>
      <c r="I23">
        <v>51.731047619999998</v>
      </c>
      <c r="J23">
        <v>35.257761899999998</v>
      </c>
      <c r="K23">
        <v>43.423476190000002</v>
      </c>
      <c r="L23">
        <v>53.074666669999999</v>
      </c>
      <c r="M23">
        <v>31.790404760000001</v>
      </c>
      <c r="N23">
        <v>96.677404760000002</v>
      </c>
      <c r="O23">
        <v>9076.2476189999998</v>
      </c>
      <c r="P23">
        <v>16.788233330000001</v>
      </c>
      <c r="Q23">
        <v>65.579333329999997</v>
      </c>
      <c r="R23">
        <v>85.902261899999999</v>
      </c>
      <c r="S23">
        <v>66.434428569999994</v>
      </c>
      <c r="T23">
        <v>49.34042857</v>
      </c>
      <c r="U23">
        <v>29.77895238</v>
      </c>
      <c r="V23">
        <v>73.294119050000006</v>
      </c>
      <c r="W23">
        <v>54.91369048</v>
      </c>
      <c r="X23">
        <v>17.204809520000001</v>
      </c>
      <c r="Y23" s="1">
        <v>0.45719907407407406</v>
      </c>
      <c r="Z23" t="s">
        <v>48</v>
      </c>
      <c r="AA23" t="s">
        <v>44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560.17339289999995</v>
      </c>
      <c r="H24">
        <v>27.009535710000002</v>
      </c>
      <c r="I24">
        <v>51.213749999999997</v>
      </c>
      <c r="J24">
        <v>33.788696430000002</v>
      </c>
      <c r="K24">
        <v>43.966267860000002</v>
      </c>
      <c r="L24">
        <v>54.471357140000002</v>
      </c>
      <c r="M24">
        <v>31.293678570000001</v>
      </c>
      <c r="N24">
        <v>97.388267859999999</v>
      </c>
      <c r="O24">
        <v>9078.2928570000004</v>
      </c>
      <c r="P24">
        <v>16.788232140000002</v>
      </c>
      <c r="Q24">
        <v>66.209910710000003</v>
      </c>
      <c r="R24">
        <v>83.904535710000005</v>
      </c>
      <c r="S24">
        <v>66.434446429999994</v>
      </c>
      <c r="T24">
        <v>50.461803570000001</v>
      </c>
      <c r="U24">
        <v>28.71541071</v>
      </c>
      <c r="V24">
        <v>73.294124999999994</v>
      </c>
      <c r="W24">
        <v>54.913696430000002</v>
      </c>
      <c r="X24">
        <v>17.59582679</v>
      </c>
      <c r="Y24" s="1">
        <v>0.45723379629629629</v>
      </c>
      <c r="Z24" t="s">
        <v>48</v>
      </c>
      <c r="AA24" t="s">
        <v>44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556.97242859999994</v>
      </c>
      <c r="H25">
        <v>27.369657140000001</v>
      </c>
      <c r="I25">
        <v>52.1449</v>
      </c>
      <c r="J25">
        <v>34.082514289999999</v>
      </c>
      <c r="K25">
        <v>44.291957140000001</v>
      </c>
      <c r="L25">
        <v>53.633328570000003</v>
      </c>
      <c r="M25">
        <v>31.591714289999999</v>
      </c>
      <c r="N25">
        <v>97.246114289999994</v>
      </c>
      <c r="O25">
        <v>9078.0471429999998</v>
      </c>
      <c r="P25">
        <v>16.788228570000001</v>
      </c>
      <c r="Q25">
        <v>66.588257139999996</v>
      </c>
      <c r="R25">
        <v>83.904542860000006</v>
      </c>
      <c r="S25">
        <v>66.434442860000004</v>
      </c>
      <c r="T25">
        <v>49.788985709999999</v>
      </c>
      <c r="U25">
        <v>28.077285710000002</v>
      </c>
      <c r="V25">
        <v>73.294128569999998</v>
      </c>
      <c r="W25">
        <v>54.913699999999999</v>
      </c>
      <c r="X25">
        <v>17.830442860000002</v>
      </c>
      <c r="Y25" s="1">
        <v>0.45726851851851852</v>
      </c>
      <c r="Z25" t="s">
        <v>48</v>
      </c>
      <c r="AA25" t="s">
        <v>44</v>
      </c>
    </row>
    <row r="26" spans="1:27" x14ac:dyDescent="0.2">
      <c r="F26" t="s">
        <v>54</v>
      </c>
      <c r="G26">
        <f>AVERAGE(G17:G25)</f>
        <v>453.66634127777775</v>
      </c>
      <c r="H26">
        <f t="shared" ref="H26:W26" si="3">AVERAGE(H17:H25)</f>
        <v>21.967754628888891</v>
      </c>
      <c r="I26">
        <f t="shared" si="3"/>
        <v>47.109747620000007</v>
      </c>
      <c r="J26">
        <f t="shared" si="3"/>
        <v>30.241155026666668</v>
      </c>
      <c r="K26">
        <f t="shared" si="3"/>
        <v>37.802552513333332</v>
      </c>
      <c r="L26">
        <f t="shared" si="3"/>
        <v>46.75846097777778</v>
      </c>
      <c r="M26">
        <f t="shared" si="3"/>
        <v>26.414735977777777</v>
      </c>
      <c r="N26">
        <f t="shared" si="3"/>
        <v>73.060949471111115</v>
      </c>
      <c r="O26">
        <f t="shared" si="3"/>
        <v>6846.9911243333336</v>
      </c>
      <c r="P26">
        <f t="shared" si="3"/>
        <v>14.389912828888889</v>
      </c>
      <c r="Q26" s="2">
        <f t="shared" si="3"/>
        <v>56.281925528888891</v>
      </c>
      <c r="R26" s="2">
        <f t="shared" si="3"/>
        <v>69.054766796666669</v>
      </c>
      <c r="S26" s="2">
        <f t="shared" si="3"/>
        <v>51.511293122222213</v>
      </c>
      <c r="T26">
        <f t="shared" si="3"/>
        <v>39.385130688888893</v>
      </c>
      <c r="U26" s="2">
        <f t="shared" si="3"/>
        <v>25.997490740000003</v>
      </c>
      <c r="V26">
        <f t="shared" si="3"/>
        <v>57.232758333333337</v>
      </c>
      <c r="W26">
        <f t="shared" si="3"/>
        <v>42.222531746666668</v>
      </c>
      <c r="X26">
        <f>AVERAGE(X17:X25)</f>
        <v>16.388016018888891</v>
      </c>
    </row>
    <row r="27" spans="1:27" x14ac:dyDescent="0.2">
      <c r="F27" t="s">
        <v>55</v>
      </c>
      <c r="G27">
        <f>STDEV(G17:G25)</f>
        <v>91.981917446391392</v>
      </c>
      <c r="H27">
        <f t="shared" ref="H27:W27" si="4">STDEV(H17:H25)</f>
        <v>8.5014245506814419</v>
      </c>
      <c r="I27">
        <f t="shared" si="4"/>
        <v>4.0087363768274002</v>
      </c>
      <c r="J27">
        <f t="shared" si="4"/>
        <v>3.3052438500477113</v>
      </c>
      <c r="K27">
        <f t="shared" si="4"/>
        <v>4.957215201913284</v>
      </c>
      <c r="L27">
        <f t="shared" si="4"/>
        <v>5.3147106782569633</v>
      </c>
      <c r="M27">
        <f t="shared" si="4"/>
        <v>3.8599221736963849</v>
      </c>
      <c r="N27">
        <f t="shared" si="4"/>
        <v>18.040888665156448</v>
      </c>
      <c r="O27">
        <f t="shared" si="4"/>
        <v>1673.0058149840168</v>
      </c>
      <c r="P27">
        <f t="shared" si="4"/>
        <v>1.8137765903811818</v>
      </c>
      <c r="Q27" s="2">
        <f t="shared" si="4"/>
        <v>7.409615008764658</v>
      </c>
      <c r="R27" s="2">
        <f t="shared" si="4"/>
        <v>11.762863815633837</v>
      </c>
      <c r="S27" s="2">
        <f t="shared" si="4"/>
        <v>11.767758113879978</v>
      </c>
      <c r="T27">
        <f t="shared" si="4"/>
        <v>8.6152144454790598</v>
      </c>
      <c r="U27" s="2">
        <f t="shared" si="4"/>
        <v>2.9218702347156662</v>
      </c>
      <c r="V27">
        <f t="shared" si="4"/>
        <v>12.76601511032122</v>
      </c>
      <c r="W27">
        <f t="shared" si="4"/>
        <v>10.244527833694271</v>
      </c>
      <c r="X27">
        <f>STDEV(X17:X25)</f>
        <v>1.7478622777630446</v>
      </c>
    </row>
    <row r="28" spans="1:27" x14ac:dyDescent="0.2">
      <c r="F28" t="s">
        <v>56</v>
      </c>
      <c r="G28">
        <f>G27*100/G26</f>
        <v>20.275235140283705</v>
      </c>
      <c r="H28">
        <f t="shared" ref="H28:W28" si="5">H27*100/H26</f>
        <v>38.699560762125266</v>
      </c>
      <c r="I28">
        <f t="shared" si="5"/>
        <v>8.5093565118687415</v>
      </c>
      <c r="J28">
        <f t="shared" si="5"/>
        <v>10.929621726197778</v>
      </c>
      <c r="K28">
        <f t="shared" si="5"/>
        <v>13.11344042221706</v>
      </c>
      <c r="L28">
        <f t="shared" si="5"/>
        <v>11.366307973187588</v>
      </c>
      <c r="M28">
        <f t="shared" si="5"/>
        <v>14.612760759538407</v>
      </c>
      <c r="N28">
        <f t="shared" si="5"/>
        <v>24.692929390809464</v>
      </c>
      <c r="O28">
        <f t="shared" si="5"/>
        <v>24.434175312983353</v>
      </c>
      <c r="P28">
        <f t="shared" si="5"/>
        <v>12.60450019363482</v>
      </c>
      <c r="Q28" s="2">
        <f t="shared" si="5"/>
        <v>13.165176811446127</v>
      </c>
      <c r="R28" s="2">
        <f t="shared" si="5"/>
        <v>17.034108377007275</v>
      </c>
      <c r="S28" s="2">
        <f t="shared" si="5"/>
        <v>22.845006212440261</v>
      </c>
      <c r="T28">
        <f t="shared" si="5"/>
        <v>21.874281727112649</v>
      </c>
      <c r="U28" s="2">
        <f t="shared" si="5"/>
        <v>11.239047121651812</v>
      </c>
      <c r="V28">
        <f t="shared" si="5"/>
        <v>22.30543395439684</v>
      </c>
      <c r="W28">
        <f t="shared" si="5"/>
        <v>24.263177526068279</v>
      </c>
      <c r="X28">
        <f>X27*100/X26</f>
        <v>10.665490415364811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s="2" t="s">
        <v>15</v>
      </c>
      <c r="R30" s="2" t="s">
        <v>16</v>
      </c>
      <c r="S30" s="2" t="s">
        <v>17</v>
      </c>
      <c r="T30" t="s">
        <v>18</v>
      </c>
      <c r="U30" s="2" t="s">
        <v>19</v>
      </c>
      <c r="V30" t="s">
        <v>20</v>
      </c>
      <c r="W30" t="s">
        <v>21</v>
      </c>
      <c r="X30" t="s">
        <v>22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176.05449999999999</v>
      </c>
      <c r="H31">
        <v>16.805933329999998</v>
      </c>
      <c r="I31">
        <v>41.384857140000001</v>
      </c>
      <c r="J31">
        <v>27.422714289999998</v>
      </c>
      <c r="K31">
        <v>26.054095239999999</v>
      </c>
      <c r="L31">
        <v>36.314238099999997</v>
      </c>
      <c r="M31">
        <v>18.875552379999998</v>
      </c>
      <c r="N31">
        <v>36.964880950000001</v>
      </c>
      <c r="O31">
        <v>2903.0595239999998</v>
      </c>
      <c r="P31">
        <v>10.39271667</v>
      </c>
      <c r="Q31">
        <v>40.356523809999999</v>
      </c>
      <c r="R31">
        <v>45.94771429</v>
      </c>
      <c r="S31">
        <v>28.788261899999998</v>
      </c>
      <c r="T31">
        <v>22.427471430000001</v>
      </c>
      <c r="U31">
        <v>21.270673810000002</v>
      </c>
      <c r="V31">
        <v>34.611119049999999</v>
      </c>
      <c r="W31">
        <v>21.96548095</v>
      </c>
      <c r="X31">
        <v>14.0766619</v>
      </c>
      <c r="Y31" s="1">
        <v>0.46175925925925926</v>
      </c>
      <c r="Z31" t="s">
        <v>27</v>
      </c>
      <c r="AA31" t="s">
        <v>44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174.05387500000001</v>
      </c>
      <c r="H32">
        <v>18.006357139999999</v>
      </c>
      <c r="I32">
        <v>41.902160709999997</v>
      </c>
      <c r="J32">
        <v>26.443321430000001</v>
      </c>
      <c r="K32">
        <v>26.05408929</v>
      </c>
      <c r="L32">
        <v>35.615892860000002</v>
      </c>
      <c r="M32">
        <v>18.627196430000001</v>
      </c>
      <c r="N32">
        <v>36.254035709999997</v>
      </c>
      <c r="O32">
        <v>2898.3571430000002</v>
      </c>
      <c r="P32">
        <v>10.792435709999999</v>
      </c>
      <c r="Q32">
        <v>41.617660710000003</v>
      </c>
      <c r="R32">
        <v>44.948857140000001</v>
      </c>
      <c r="S32">
        <v>29.895499999999998</v>
      </c>
      <c r="T32">
        <v>23.54883929</v>
      </c>
      <c r="U32">
        <v>67.002624999999995</v>
      </c>
      <c r="V32">
        <v>35.120107140000002</v>
      </c>
      <c r="W32">
        <v>23.338321430000001</v>
      </c>
      <c r="X32">
        <v>14.076662499999999</v>
      </c>
      <c r="Y32" s="1">
        <v>0.46179398148148149</v>
      </c>
      <c r="Z32" t="s">
        <v>27</v>
      </c>
      <c r="AA32" t="s">
        <v>44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172.85357139999999</v>
      </c>
      <c r="H33">
        <v>0</v>
      </c>
      <c r="I33">
        <v>40.970999999999997</v>
      </c>
      <c r="J33">
        <v>27.030957140000002</v>
      </c>
      <c r="K33">
        <v>26.054085709999999</v>
      </c>
      <c r="L33">
        <v>35.196871430000002</v>
      </c>
      <c r="M33">
        <v>18.47817143</v>
      </c>
      <c r="N33">
        <v>36.3962</v>
      </c>
      <c r="O33">
        <v>2897.0085709999998</v>
      </c>
      <c r="P33">
        <v>10.55260286</v>
      </c>
      <c r="Q33">
        <v>41.617657139999999</v>
      </c>
      <c r="R33">
        <v>45.548185709999998</v>
      </c>
      <c r="S33">
        <v>29.231142859999999</v>
      </c>
      <c r="T33">
        <v>22.876014290000001</v>
      </c>
      <c r="U33">
        <v>21.696085709999998</v>
      </c>
      <c r="V33">
        <v>34.203928570000002</v>
      </c>
      <c r="W33">
        <v>23.06375714</v>
      </c>
      <c r="X33">
        <v>14.07666143</v>
      </c>
      <c r="Y33" s="1">
        <v>0.46182870370370371</v>
      </c>
      <c r="Z33" t="s">
        <v>27</v>
      </c>
      <c r="AA33" t="s">
        <v>44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362.77904760000001</v>
      </c>
      <c r="H34">
        <v>19.206780949999999</v>
      </c>
      <c r="I34">
        <v>47.59257143</v>
      </c>
      <c r="J34">
        <v>29.381476190000001</v>
      </c>
      <c r="K34">
        <v>32.567619049999998</v>
      </c>
      <c r="L34">
        <v>39.107642859999999</v>
      </c>
      <c r="M34">
        <v>24.8362619</v>
      </c>
      <c r="N34">
        <v>60.66033333</v>
      </c>
      <c r="O34">
        <v>5096.5</v>
      </c>
      <c r="P34">
        <v>13.590473810000001</v>
      </c>
      <c r="Q34">
        <v>55.490214289999997</v>
      </c>
      <c r="R34">
        <v>59.931809520000002</v>
      </c>
      <c r="S34">
        <v>59.790999999999997</v>
      </c>
      <c r="T34">
        <v>40.369452379999998</v>
      </c>
      <c r="U34">
        <v>25.524809520000002</v>
      </c>
      <c r="V34">
        <v>57.006547619999999</v>
      </c>
      <c r="W34">
        <v>42.100499999999997</v>
      </c>
      <c r="X34">
        <v>15.64073571</v>
      </c>
      <c r="Y34" s="1">
        <v>0.46484953703703707</v>
      </c>
      <c r="Z34" t="s">
        <v>47</v>
      </c>
      <c r="AA34" t="s">
        <v>44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360.11142860000001</v>
      </c>
      <c r="H35">
        <v>19.806999999999999</v>
      </c>
      <c r="I35">
        <v>46.557946430000001</v>
      </c>
      <c r="J35">
        <v>29.381482139999999</v>
      </c>
      <c r="K35">
        <v>32.56760714</v>
      </c>
      <c r="L35">
        <v>39.805999999999997</v>
      </c>
      <c r="M35">
        <v>25.332982139999999</v>
      </c>
      <c r="N35">
        <v>60.423375</v>
      </c>
      <c r="O35">
        <v>5098.9517859999996</v>
      </c>
      <c r="P35">
        <v>13.790333929999999</v>
      </c>
      <c r="Q35">
        <v>55.805500000000002</v>
      </c>
      <c r="R35">
        <v>59.931821429999999</v>
      </c>
      <c r="S35">
        <v>59.790999999999997</v>
      </c>
      <c r="T35">
        <v>40.369446430000004</v>
      </c>
      <c r="U35">
        <v>27.120107139999998</v>
      </c>
      <c r="V35">
        <v>56.497553570000001</v>
      </c>
      <c r="W35">
        <v>43.930964289999999</v>
      </c>
      <c r="X35">
        <v>15.249717860000001</v>
      </c>
      <c r="Y35" s="1">
        <v>0.46488425925925925</v>
      </c>
      <c r="Z35" t="s">
        <v>47</v>
      </c>
      <c r="AA35" t="s">
        <v>44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356.91042859999999</v>
      </c>
      <c r="H36">
        <v>20.167114290000001</v>
      </c>
      <c r="I36">
        <v>45.937185710000001</v>
      </c>
      <c r="J36">
        <v>28.206214289999998</v>
      </c>
      <c r="K36">
        <v>32.567614290000002</v>
      </c>
      <c r="L36">
        <v>40.225000000000001</v>
      </c>
      <c r="M36">
        <v>25.034942860000001</v>
      </c>
      <c r="N36">
        <v>60.281214290000001</v>
      </c>
      <c r="O36">
        <v>5099.4414290000004</v>
      </c>
      <c r="P36">
        <v>13.430585710000001</v>
      </c>
      <c r="Q36">
        <v>55.994657140000001</v>
      </c>
      <c r="R36">
        <v>58.733171429999999</v>
      </c>
      <c r="S36">
        <v>58.462299999999999</v>
      </c>
      <c r="T36">
        <v>40.369442859999999</v>
      </c>
      <c r="U36">
        <v>25.524814289999998</v>
      </c>
      <c r="V36">
        <v>57.413728570000004</v>
      </c>
      <c r="W36">
        <v>42.83268571</v>
      </c>
      <c r="X36">
        <v>15.953557139999999</v>
      </c>
      <c r="Y36" s="1">
        <v>0.46491898148148153</v>
      </c>
      <c r="Z36" t="s">
        <v>47</v>
      </c>
      <c r="AA36" t="s">
        <v>44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328.10166670000001</v>
      </c>
      <c r="H37">
        <v>0</v>
      </c>
      <c r="I37">
        <v>43.454095240000001</v>
      </c>
      <c r="J37">
        <v>27.422714289999998</v>
      </c>
      <c r="K37">
        <v>30.396428570000001</v>
      </c>
      <c r="L37">
        <v>41.90104762</v>
      </c>
      <c r="M37">
        <v>21.855904760000001</v>
      </c>
      <c r="N37">
        <v>56.869071429999998</v>
      </c>
      <c r="O37">
        <v>4996.7595240000001</v>
      </c>
      <c r="P37">
        <v>11.991595240000001</v>
      </c>
      <c r="Q37">
        <v>49.1845</v>
      </c>
      <c r="R37">
        <v>53.938642860000002</v>
      </c>
      <c r="S37">
        <v>50.933071429999998</v>
      </c>
      <c r="T37">
        <v>38.126690480000001</v>
      </c>
      <c r="U37">
        <v>21.270673810000002</v>
      </c>
      <c r="V37">
        <v>54.970595240000002</v>
      </c>
      <c r="W37">
        <v>43.930952380000001</v>
      </c>
      <c r="X37">
        <v>14.0766619</v>
      </c>
      <c r="Y37" s="1">
        <v>0.46809027777777779</v>
      </c>
      <c r="Z37" t="s">
        <v>48</v>
      </c>
      <c r="AA37" t="s">
        <v>44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326.10089290000002</v>
      </c>
      <c r="H38">
        <v>19.806999999999999</v>
      </c>
      <c r="I38">
        <v>43.454089289999999</v>
      </c>
      <c r="J38">
        <v>27.91241071</v>
      </c>
      <c r="K38">
        <v>29.31085714</v>
      </c>
      <c r="L38">
        <v>41.901035710000002</v>
      </c>
      <c r="M38">
        <v>22.352625</v>
      </c>
      <c r="N38">
        <v>56.869071429999998</v>
      </c>
      <c r="O38">
        <v>4999.0089289999996</v>
      </c>
      <c r="P38">
        <v>12.591175</v>
      </c>
      <c r="Q38">
        <v>50.130357140000001</v>
      </c>
      <c r="R38">
        <v>53.938642860000002</v>
      </c>
      <c r="S38">
        <v>49.825821429999998</v>
      </c>
      <c r="T38">
        <v>37.005321430000002</v>
      </c>
      <c r="U38">
        <v>22.334214289999998</v>
      </c>
      <c r="V38">
        <v>54.970589289999999</v>
      </c>
      <c r="W38">
        <v>43.930964289999999</v>
      </c>
      <c r="X38">
        <v>14.076662499999999</v>
      </c>
      <c r="Y38" s="1">
        <v>0.46812499999999996</v>
      </c>
      <c r="Z38" t="s">
        <v>48</v>
      </c>
      <c r="AA38" t="s">
        <v>44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323.3</v>
      </c>
      <c r="H39">
        <v>20.167114290000001</v>
      </c>
      <c r="I39">
        <v>43.454085710000001</v>
      </c>
      <c r="J39">
        <v>28.206214289999998</v>
      </c>
      <c r="K39">
        <v>29.962199999999999</v>
      </c>
      <c r="L39">
        <v>41.901042859999997</v>
      </c>
      <c r="M39">
        <v>22.65065714</v>
      </c>
      <c r="N39">
        <v>57.437757140000002</v>
      </c>
      <c r="O39">
        <v>4998.885714</v>
      </c>
      <c r="P39">
        <v>12.47125857</v>
      </c>
      <c r="Q39">
        <v>50.697871429999999</v>
      </c>
      <c r="R39">
        <v>53.938628569999999</v>
      </c>
      <c r="S39">
        <v>49.161485710000001</v>
      </c>
      <c r="T39">
        <v>37.678157140000003</v>
      </c>
      <c r="U39">
        <v>21.696085709999998</v>
      </c>
      <c r="V39">
        <v>54.970599999999997</v>
      </c>
      <c r="W39">
        <v>43.930957139999997</v>
      </c>
      <c r="X39">
        <v>14.07666143</v>
      </c>
      <c r="Y39" s="1">
        <v>0.46815972222222224</v>
      </c>
      <c r="Z39" t="s">
        <v>48</v>
      </c>
      <c r="AA39" t="s">
        <v>44</v>
      </c>
    </row>
    <row r="40" spans="1:27" x14ac:dyDescent="0.2">
      <c r="F40" t="s">
        <v>54</v>
      </c>
      <c r="G40">
        <f>AVERAGE(G31:G39)</f>
        <v>286.69615675555559</v>
      </c>
      <c r="H40">
        <f t="shared" ref="H40:X40" si="6">AVERAGE(H31:H39)</f>
        <v>14.885255555555554</v>
      </c>
      <c r="I40">
        <f t="shared" si="6"/>
        <v>43.856443517777777</v>
      </c>
      <c r="J40">
        <f t="shared" si="6"/>
        <v>27.93416719666666</v>
      </c>
      <c r="K40">
        <f t="shared" si="6"/>
        <v>29.503844047777779</v>
      </c>
      <c r="L40">
        <f t="shared" si="6"/>
        <v>39.107641271111113</v>
      </c>
      <c r="M40">
        <f t="shared" si="6"/>
        <v>22.00492156</v>
      </c>
      <c r="N40">
        <f t="shared" si="6"/>
        <v>51.350659919999998</v>
      </c>
      <c r="O40">
        <f t="shared" si="6"/>
        <v>4331.9969577777774</v>
      </c>
      <c r="P40">
        <f t="shared" si="6"/>
        <v>12.178130833333332</v>
      </c>
      <c r="Q40" s="2">
        <f t="shared" si="6"/>
        <v>48.988326851111111</v>
      </c>
      <c r="R40" s="2">
        <f t="shared" si="6"/>
        <v>52.984163756666668</v>
      </c>
      <c r="S40" s="2">
        <f t="shared" si="6"/>
        <v>46.208842592222226</v>
      </c>
      <c r="T40">
        <f t="shared" si="6"/>
        <v>33.641203969999999</v>
      </c>
      <c r="U40" s="2">
        <f t="shared" si="6"/>
        <v>28.16000992</v>
      </c>
      <c r="V40">
        <f t="shared" si="6"/>
        <v>48.86275211666667</v>
      </c>
      <c r="W40">
        <f t="shared" si="6"/>
        <v>36.558287036666663</v>
      </c>
      <c r="X40">
        <f t="shared" si="6"/>
        <v>14.589331374444445</v>
      </c>
    </row>
    <row r="41" spans="1:27" x14ac:dyDescent="0.2">
      <c r="F41" t="s">
        <v>55</v>
      </c>
      <c r="G41">
        <f>STDEV(G31:G39)</f>
        <v>85.590184384420326</v>
      </c>
      <c r="H41">
        <f t="shared" ref="H41:X41" si="7">STDEV(H31:H39)</f>
        <v>8.5109541620709539</v>
      </c>
      <c r="I41">
        <f t="shared" si="7"/>
        <v>2.3538709477243094</v>
      </c>
      <c r="J41">
        <f t="shared" si="7"/>
        <v>0.99369852772364453</v>
      </c>
      <c r="K41">
        <f t="shared" si="7"/>
        <v>2.8483876626982987</v>
      </c>
      <c r="L41">
        <f t="shared" si="7"/>
        <v>2.7485220663633916</v>
      </c>
      <c r="M41">
        <f t="shared" si="7"/>
        <v>2.7944929671965286</v>
      </c>
      <c r="N41">
        <f t="shared" si="7"/>
        <v>11.209326661551295</v>
      </c>
      <c r="O41">
        <f t="shared" si="7"/>
        <v>1075.2666795523476</v>
      </c>
      <c r="P41">
        <f t="shared" si="7"/>
        <v>1.3324824346627799</v>
      </c>
      <c r="Q41" s="2">
        <f t="shared" si="7"/>
        <v>6.37636092310645</v>
      </c>
      <c r="R41" s="2">
        <f t="shared" si="7"/>
        <v>6.1410038354412748</v>
      </c>
      <c r="S41" s="2">
        <f t="shared" si="7"/>
        <v>13.327885522148891</v>
      </c>
      <c r="T41">
        <f t="shared" si="7"/>
        <v>8.1166077381510782</v>
      </c>
      <c r="U41" s="2">
        <f t="shared" si="7"/>
        <v>14.7315524995768</v>
      </c>
      <c r="V41">
        <f t="shared" si="7"/>
        <v>10.703378373511637</v>
      </c>
      <c r="W41">
        <f t="shared" si="7"/>
        <v>10.352108595477155</v>
      </c>
      <c r="X41">
        <f t="shared" si="7"/>
        <v>0.78895920364355432</v>
      </c>
    </row>
    <row r="42" spans="1:27" x14ac:dyDescent="0.2">
      <c r="F42" t="s">
        <v>56</v>
      </c>
      <c r="G42">
        <f>G41*100/G40</f>
        <v>29.853969914705441</v>
      </c>
      <c r="H42">
        <f t="shared" ref="H42:X42" si="8">H41*100/H40</f>
        <v>57.17707788291515</v>
      </c>
      <c r="I42">
        <f t="shared" si="8"/>
        <v>5.3672180389413873</v>
      </c>
      <c r="J42">
        <f t="shared" si="8"/>
        <v>3.5572871055279607</v>
      </c>
      <c r="K42">
        <f t="shared" si="8"/>
        <v>9.6542933798243098</v>
      </c>
      <c r="L42">
        <f t="shared" si="8"/>
        <v>7.0280947073986013</v>
      </c>
      <c r="M42">
        <f t="shared" si="8"/>
        <v>12.69939981188703</v>
      </c>
      <c r="N42">
        <f t="shared" si="8"/>
        <v>21.828982683016111</v>
      </c>
      <c r="O42">
        <f t="shared" si="8"/>
        <v>24.821501262178554</v>
      </c>
      <c r="P42">
        <f t="shared" si="8"/>
        <v>10.941600586319698</v>
      </c>
      <c r="Q42" s="2">
        <f t="shared" si="8"/>
        <v>13.016082264834132</v>
      </c>
      <c r="R42" s="2">
        <f t="shared" si="8"/>
        <v>11.590262825783658</v>
      </c>
      <c r="S42" s="2">
        <f t="shared" si="8"/>
        <v>28.842716619767089</v>
      </c>
      <c r="T42">
        <f t="shared" si="8"/>
        <v>24.126983521128356</v>
      </c>
      <c r="U42" s="2">
        <f t="shared" si="8"/>
        <v>52.313733345363822</v>
      </c>
      <c r="V42">
        <f t="shared" si="8"/>
        <v>21.904984696637268</v>
      </c>
      <c r="W42">
        <f t="shared" si="8"/>
        <v>28.316722238912227</v>
      </c>
      <c r="X42">
        <f t="shared" si="8"/>
        <v>5.4077817783037201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s="2" t="s">
        <v>15</v>
      </c>
      <c r="R44" s="2" t="s">
        <v>16</v>
      </c>
      <c r="S44" s="2" t="s">
        <v>17</v>
      </c>
      <c r="T44" t="s">
        <v>18</v>
      </c>
      <c r="U44" s="2" t="s">
        <v>19</v>
      </c>
      <c r="V44" t="s">
        <v>20</v>
      </c>
      <c r="W44" t="s">
        <v>21</v>
      </c>
      <c r="X44" t="s">
        <v>22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357.44404759999998</v>
      </c>
      <c r="H45">
        <v>24.00847619</v>
      </c>
      <c r="I45">
        <v>49.661809519999998</v>
      </c>
      <c r="J45">
        <v>31.340238100000001</v>
      </c>
      <c r="K45">
        <v>36.90995238</v>
      </c>
      <c r="L45">
        <v>47.487857140000003</v>
      </c>
      <c r="M45">
        <v>19.869002380000001</v>
      </c>
      <c r="N45">
        <v>46.443071430000003</v>
      </c>
      <c r="O45">
        <v>4461.2761899999996</v>
      </c>
      <c r="P45">
        <v>11.991595240000001</v>
      </c>
      <c r="Q45">
        <v>46.662214290000001</v>
      </c>
      <c r="R45">
        <v>59.931809520000002</v>
      </c>
      <c r="S45">
        <v>37.646190480000001</v>
      </c>
      <c r="T45">
        <v>29.155714289999999</v>
      </c>
      <c r="U45">
        <v>23.39774048</v>
      </c>
      <c r="V45">
        <v>40.718952379999998</v>
      </c>
      <c r="W45">
        <v>29.287309520000001</v>
      </c>
      <c r="X45">
        <v>15.64073571</v>
      </c>
      <c r="Y45" s="1">
        <v>0.47199074074074071</v>
      </c>
      <c r="Z45" t="s">
        <v>27</v>
      </c>
      <c r="AA45" t="s">
        <v>44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354.10964289999998</v>
      </c>
      <c r="H46">
        <v>23.408267859999999</v>
      </c>
      <c r="I46">
        <v>48.109892860000002</v>
      </c>
      <c r="J46">
        <v>30.850553569999999</v>
      </c>
      <c r="K46">
        <v>37.452750000000002</v>
      </c>
      <c r="L46">
        <v>48.186196430000003</v>
      </c>
      <c r="M46">
        <v>20.117357139999999</v>
      </c>
      <c r="N46">
        <v>46.20610714</v>
      </c>
      <c r="O46">
        <v>4460.05</v>
      </c>
      <c r="P46">
        <v>11.991594640000001</v>
      </c>
      <c r="Q46">
        <v>47.292785709999997</v>
      </c>
      <c r="R46">
        <v>58.433517860000002</v>
      </c>
      <c r="S46">
        <v>36.538928570000003</v>
      </c>
      <c r="T46">
        <v>28.595017859999999</v>
      </c>
      <c r="U46">
        <v>25.52480357</v>
      </c>
      <c r="V46">
        <v>39.700982140000001</v>
      </c>
      <c r="W46">
        <v>28.829696429999998</v>
      </c>
      <c r="X46">
        <v>15.249717860000001</v>
      </c>
      <c r="Y46" s="1">
        <v>0.47202546296296299</v>
      </c>
      <c r="Z46" t="s">
        <v>27</v>
      </c>
      <c r="AA46" t="s">
        <v>44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352.10899999999998</v>
      </c>
      <c r="H47">
        <v>24.488642859999999</v>
      </c>
      <c r="I47">
        <v>48.42027143</v>
      </c>
      <c r="J47">
        <v>31.731999999999999</v>
      </c>
      <c r="K47">
        <v>36.475728570000001</v>
      </c>
      <c r="L47">
        <v>46.929171429999997</v>
      </c>
      <c r="M47">
        <v>19.67031429</v>
      </c>
      <c r="N47">
        <v>46.063942859999997</v>
      </c>
      <c r="O47">
        <v>4459.3142859999998</v>
      </c>
      <c r="P47">
        <v>11.99159429</v>
      </c>
      <c r="Q47">
        <v>47.67112857</v>
      </c>
      <c r="R47">
        <v>58.733171429999999</v>
      </c>
      <c r="S47">
        <v>37.203285710000003</v>
      </c>
      <c r="T47">
        <v>28.258614290000001</v>
      </c>
      <c r="U47">
        <v>24.248571429999998</v>
      </c>
      <c r="V47">
        <v>40.31177143</v>
      </c>
      <c r="W47">
        <v>28.555128570000001</v>
      </c>
      <c r="X47">
        <v>15.953557139999999</v>
      </c>
      <c r="Y47" s="1">
        <v>0.47206018518518517</v>
      </c>
      <c r="Z47" t="s">
        <v>27</v>
      </c>
      <c r="AA47" t="s">
        <v>44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370.78142860000003</v>
      </c>
      <c r="H48">
        <v>19.206780949999999</v>
      </c>
      <c r="I48">
        <v>49.661809519999998</v>
      </c>
      <c r="J48">
        <v>31.340238100000001</v>
      </c>
      <c r="K48">
        <v>34.738785710000002</v>
      </c>
      <c r="L48">
        <v>41.90104762</v>
      </c>
      <c r="M48">
        <v>24.8362619</v>
      </c>
      <c r="N48">
        <v>66.347238099999998</v>
      </c>
      <c r="O48">
        <v>5565.7619050000003</v>
      </c>
      <c r="P48">
        <v>13.590473810000001</v>
      </c>
      <c r="Q48">
        <v>55.490214289999997</v>
      </c>
      <c r="R48">
        <v>63.927261899999998</v>
      </c>
      <c r="S48">
        <v>50.933071429999998</v>
      </c>
      <c r="T48">
        <v>40.369452379999998</v>
      </c>
      <c r="U48">
        <v>25.524809520000002</v>
      </c>
      <c r="V48">
        <v>50.898690479999999</v>
      </c>
      <c r="W48">
        <v>38.439595240000003</v>
      </c>
      <c r="X48">
        <v>15.64073571</v>
      </c>
      <c r="Y48" s="1">
        <v>0.47552083333333334</v>
      </c>
      <c r="Z48" t="s">
        <v>47</v>
      </c>
      <c r="AA48" t="s">
        <v>44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368.11392860000001</v>
      </c>
      <c r="H49">
        <v>19.806999999999999</v>
      </c>
      <c r="I49">
        <v>49.661821430000003</v>
      </c>
      <c r="J49">
        <v>30.850553569999999</v>
      </c>
      <c r="K49">
        <v>34.195999999999998</v>
      </c>
      <c r="L49">
        <v>41.901035710000002</v>
      </c>
      <c r="M49">
        <v>25.332982139999999</v>
      </c>
      <c r="N49">
        <v>66.110285709999999</v>
      </c>
      <c r="O49">
        <v>5560.0392860000002</v>
      </c>
      <c r="P49">
        <v>13.19075357</v>
      </c>
      <c r="Q49">
        <v>55.805500000000002</v>
      </c>
      <c r="R49">
        <v>64.426696430000007</v>
      </c>
      <c r="S49">
        <v>51.486696430000002</v>
      </c>
      <c r="T49">
        <v>38.687392860000003</v>
      </c>
      <c r="U49">
        <v>25.52480357</v>
      </c>
      <c r="V49">
        <v>51.916678570000002</v>
      </c>
      <c r="W49">
        <v>39.812428570000002</v>
      </c>
      <c r="X49">
        <v>15.249717860000001</v>
      </c>
      <c r="Y49" s="1">
        <v>0.47555555555555556</v>
      </c>
      <c r="Z49" t="s">
        <v>47</v>
      </c>
      <c r="AA49" t="s">
        <v>44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364.91300000000001</v>
      </c>
      <c r="H50">
        <v>20.167114290000001</v>
      </c>
      <c r="I50">
        <v>49.661814290000002</v>
      </c>
      <c r="J50">
        <v>30.55674286</v>
      </c>
      <c r="K50">
        <v>33.870314290000003</v>
      </c>
      <c r="L50">
        <v>41.901042859999997</v>
      </c>
      <c r="M50">
        <v>25.034942860000001</v>
      </c>
      <c r="N50">
        <v>66.536814289999995</v>
      </c>
      <c r="O50">
        <v>5642.4471430000003</v>
      </c>
      <c r="P50">
        <v>13.430585710000001</v>
      </c>
      <c r="Q50">
        <v>55.994657140000001</v>
      </c>
      <c r="R50">
        <v>63.527728570000001</v>
      </c>
      <c r="S50">
        <v>50.490171429999997</v>
      </c>
      <c r="T50">
        <v>39.023800000000001</v>
      </c>
      <c r="U50">
        <v>24.248571429999998</v>
      </c>
      <c r="V50">
        <v>51.305885709999998</v>
      </c>
      <c r="W50">
        <v>39.53785714</v>
      </c>
      <c r="X50">
        <v>15.953557139999999</v>
      </c>
      <c r="Y50" s="1">
        <v>0.47559027777777779</v>
      </c>
      <c r="Z50" t="s">
        <v>47</v>
      </c>
      <c r="AA50" t="s">
        <v>44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360.11142860000001</v>
      </c>
      <c r="H51">
        <v>16.805933329999998</v>
      </c>
      <c r="I51">
        <v>47.59257143</v>
      </c>
      <c r="J51">
        <v>27.422714289999998</v>
      </c>
      <c r="K51">
        <v>32.567619049999998</v>
      </c>
      <c r="L51">
        <v>36.314238099999997</v>
      </c>
      <c r="M51">
        <v>24.8362619</v>
      </c>
      <c r="N51">
        <v>56.869071429999998</v>
      </c>
      <c r="O51">
        <v>4004.27619</v>
      </c>
      <c r="P51">
        <v>13.590473810000001</v>
      </c>
      <c r="Q51">
        <v>55.490214289999997</v>
      </c>
      <c r="R51">
        <v>57.934095239999998</v>
      </c>
      <c r="S51">
        <v>39.860666670000001</v>
      </c>
      <c r="T51">
        <v>31.398452379999998</v>
      </c>
      <c r="U51">
        <v>23.39774048</v>
      </c>
      <c r="V51">
        <v>42.754904760000002</v>
      </c>
      <c r="W51">
        <v>31.117761900000001</v>
      </c>
      <c r="X51">
        <v>14.0766619</v>
      </c>
      <c r="Y51" s="1">
        <v>0.47878472222222218</v>
      </c>
      <c r="Z51" t="s">
        <v>48</v>
      </c>
      <c r="AA51" t="s">
        <v>44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356.11017859999998</v>
      </c>
      <c r="H52">
        <v>18.006357139999999</v>
      </c>
      <c r="I52">
        <v>48.109892860000002</v>
      </c>
      <c r="J52">
        <v>27.91241071</v>
      </c>
      <c r="K52">
        <v>30.939232140000001</v>
      </c>
      <c r="L52">
        <v>35.615892860000002</v>
      </c>
      <c r="M52">
        <v>25.332982139999999</v>
      </c>
      <c r="N52">
        <v>56.869071429999998</v>
      </c>
      <c r="O52">
        <v>4006.932143</v>
      </c>
      <c r="P52">
        <v>13.790333929999999</v>
      </c>
      <c r="Q52">
        <v>55.805500000000002</v>
      </c>
      <c r="R52">
        <v>56.935232139999997</v>
      </c>
      <c r="S52">
        <v>38.19980357</v>
      </c>
      <c r="T52">
        <v>30.277089289999999</v>
      </c>
      <c r="U52">
        <v>22.334214289999998</v>
      </c>
      <c r="V52">
        <v>42.754910709999997</v>
      </c>
      <c r="W52">
        <v>30.202535709999999</v>
      </c>
      <c r="X52">
        <v>14.076662499999999</v>
      </c>
      <c r="Y52" s="1">
        <v>0.47881944444444446</v>
      </c>
      <c r="Z52" t="s">
        <v>48</v>
      </c>
      <c r="AA52" t="s">
        <v>44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353.70942860000002</v>
      </c>
      <c r="H53">
        <v>18.726614290000001</v>
      </c>
      <c r="I53">
        <v>48.42027143</v>
      </c>
      <c r="J53">
        <v>28.206214289999998</v>
      </c>
      <c r="K53">
        <v>31.26491429</v>
      </c>
      <c r="L53">
        <v>36.872914289999997</v>
      </c>
      <c r="M53">
        <v>25.034942860000001</v>
      </c>
      <c r="N53">
        <v>56.869071429999998</v>
      </c>
      <c r="O53">
        <v>4010.98</v>
      </c>
      <c r="P53">
        <v>13.91025</v>
      </c>
      <c r="Q53">
        <v>55.994657140000001</v>
      </c>
      <c r="R53">
        <v>57.534542860000002</v>
      </c>
      <c r="S53">
        <v>38.531971429999999</v>
      </c>
      <c r="T53">
        <v>30.949914289999999</v>
      </c>
      <c r="U53">
        <v>22.972328569999998</v>
      </c>
      <c r="V53">
        <v>41.533342859999998</v>
      </c>
      <c r="W53">
        <v>30.751671429999998</v>
      </c>
      <c r="X53">
        <v>14.07666143</v>
      </c>
      <c r="Y53" s="1">
        <v>0.47885416666666664</v>
      </c>
      <c r="Z53" t="s">
        <v>48</v>
      </c>
      <c r="AA53" t="s">
        <v>44</v>
      </c>
    </row>
    <row r="54" spans="1:27" x14ac:dyDescent="0.2">
      <c r="F54" t="s">
        <v>54</v>
      </c>
      <c r="G54">
        <f>AVERAGE(G45:G53)</f>
        <v>359.71134261111115</v>
      </c>
      <c r="H54">
        <f t="shared" ref="H54:X54" si="9">AVERAGE(H45:H53)</f>
        <v>20.513909656666662</v>
      </c>
      <c r="I54">
        <f t="shared" si="9"/>
        <v>48.811128307777778</v>
      </c>
      <c r="J54">
        <f t="shared" si="9"/>
        <v>30.023518387777774</v>
      </c>
      <c r="K54">
        <f t="shared" si="9"/>
        <v>34.268366270000001</v>
      </c>
      <c r="L54">
        <f t="shared" si="9"/>
        <v>41.901044048888892</v>
      </c>
      <c r="M54">
        <f t="shared" si="9"/>
        <v>23.340560845555558</v>
      </c>
      <c r="N54">
        <f t="shared" si="9"/>
        <v>56.479408202222231</v>
      </c>
      <c r="O54">
        <f t="shared" si="9"/>
        <v>4685.675238111111</v>
      </c>
      <c r="P54">
        <f t="shared" si="9"/>
        <v>13.053072777777778</v>
      </c>
      <c r="Q54" s="2">
        <f t="shared" si="9"/>
        <v>52.911874603333331</v>
      </c>
      <c r="R54" s="2">
        <f t="shared" si="9"/>
        <v>60.153783994444439</v>
      </c>
      <c r="S54" s="2">
        <f t="shared" si="9"/>
        <v>42.321198413333327</v>
      </c>
      <c r="T54">
        <f t="shared" si="9"/>
        <v>32.968383071111106</v>
      </c>
      <c r="U54" s="2">
        <f t="shared" si="9"/>
        <v>24.13039814888889</v>
      </c>
      <c r="V54">
        <f t="shared" si="9"/>
        <v>44.655124337777778</v>
      </c>
      <c r="W54">
        <f t="shared" si="9"/>
        <v>32.948220501111109</v>
      </c>
      <c r="X54">
        <f t="shared" si="9"/>
        <v>15.102000805555555</v>
      </c>
    </row>
    <row r="55" spans="1:27" x14ac:dyDescent="0.2">
      <c r="F55" t="s">
        <v>55</v>
      </c>
      <c r="G55">
        <f>STDEV(G45:G53)</f>
        <v>6.7423493403749477</v>
      </c>
      <c r="H55">
        <f t="shared" ref="H55:X55" si="10">STDEV(H45:H53)</f>
        <v>2.782708106284923</v>
      </c>
      <c r="I55">
        <f t="shared" si="10"/>
        <v>0.84176480138704957</v>
      </c>
      <c r="J55">
        <f t="shared" si="10"/>
        <v>1.6793698784605129</v>
      </c>
      <c r="K55">
        <f t="shared" si="10"/>
        <v>2.381493777633982</v>
      </c>
      <c r="L55">
        <f t="shared" si="10"/>
        <v>4.8989195362283589</v>
      </c>
      <c r="M55">
        <f t="shared" si="10"/>
        <v>2.5996889098802338</v>
      </c>
      <c r="N55">
        <f t="shared" si="10"/>
        <v>8.7069332056740372</v>
      </c>
      <c r="O55">
        <f t="shared" si="10"/>
        <v>705.97352864900256</v>
      </c>
      <c r="P55">
        <f t="shared" si="10"/>
        <v>0.82140014080254842</v>
      </c>
      <c r="Q55" s="2">
        <f t="shared" si="10"/>
        <v>4.288745974903942</v>
      </c>
      <c r="R55" s="2">
        <f t="shared" si="10"/>
        <v>2.9802194719970192</v>
      </c>
      <c r="S55" s="2">
        <f t="shared" si="10"/>
        <v>6.5553847913220045</v>
      </c>
      <c r="T55">
        <f t="shared" si="10"/>
        <v>4.9216057256532721</v>
      </c>
      <c r="U55" s="2">
        <f t="shared" si="10"/>
        <v>1.1990632803105876</v>
      </c>
      <c r="V55">
        <f t="shared" si="10"/>
        <v>5.1455535394468592</v>
      </c>
      <c r="W55">
        <f t="shared" si="10"/>
        <v>4.8227821055894076</v>
      </c>
      <c r="X55">
        <f t="shared" si="10"/>
        <v>0.80842184064818456</v>
      </c>
    </row>
    <row r="56" spans="1:27" x14ac:dyDescent="0.2">
      <c r="F56" t="s">
        <v>56</v>
      </c>
      <c r="G56">
        <f>G55*100/G54</f>
        <v>1.8743777417283707</v>
      </c>
      <c r="H56">
        <f t="shared" ref="H56:X56" si="11">H55*100/H54</f>
        <v>13.564981775088356</v>
      </c>
      <c r="I56">
        <f t="shared" si="11"/>
        <v>1.7245346103849828</v>
      </c>
      <c r="J56">
        <f t="shared" si="11"/>
        <v>5.5935145800372448</v>
      </c>
      <c r="K56">
        <f t="shared" si="11"/>
        <v>6.9495398726342081</v>
      </c>
      <c r="L56">
        <f t="shared" si="11"/>
        <v>11.691640739339205</v>
      </c>
      <c r="M56">
        <f t="shared" si="11"/>
        <v>11.138073875269621</v>
      </c>
      <c r="N56">
        <f t="shared" si="11"/>
        <v>15.416119755538542</v>
      </c>
      <c r="O56">
        <f t="shared" si="11"/>
        <v>15.066633788593393</v>
      </c>
      <c r="P56">
        <f t="shared" si="11"/>
        <v>6.2927722444093179</v>
      </c>
      <c r="Q56" s="2">
        <f t="shared" si="11"/>
        <v>8.1054508218723367</v>
      </c>
      <c r="R56" s="2">
        <f t="shared" si="11"/>
        <v>4.9543341650331758</v>
      </c>
      <c r="S56" s="2">
        <f t="shared" si="11"/>
        <v>15.489601044134718</v>
      </c>
      <c r="T56">
        <f t="shared" si="11"/>
        <v>14.928259341799148</v>
      </c>
      <c r="U56" s="2">
        <f t="shared" si="11"/>
        <v>4.9690986154150956</v>
      </c>
      <c r="V56">
        <f t="shared" si="11"/>
        <v>11.522873613619689</v>
      </c>
      <c r="W56">
        <f t="shared" si="11"/>
        <v>14.63745850986632</v>
      </c>
      <c r="X56">
        <f t="shared" si="11"/>
        <v>5.3530777216671277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s="2" t="s">
        <v>15</v>
      </c>
      <c r="R58" s="2" t="s">
        <v>16</v>
      </c>
      <c r="S58" s="2" t="s">
        <v>17</v>
      </c>
      <c r="T58" t="s">
        <v>18</v>
      </c>
      <c r="U58" s="2" t="s">
        <v>19</v>
      </c>
      <c r="V58" t="s">
        <v>20</v>
      </c>
      <c r="W58" t="s">
        <v>21</v>
      </c>
      <c r="X58" t="s">
        <v>22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248.0766667</v>
      </c>
      <c r="H59">
        <v>19.206780949999999</v>
      </c>
      <c r="I59">
        <v>47.59257143</v>
      </c>
      <c r="J59">
        <v>33.298999999999999</v>
      </c>
      <c r="K59">
        <v>32.567619049999998</v>
      </c>
      <c r="L59">
        <v>39.107642859999999</v>
      </c>
      <c r="M59">
        <v>20.862452380000001</v>
      </c>
      <c r="N59">
        <v>37.912714289999997</v>
      </c>
      <c r="O59">
        <v>2957.0166669999999</v>
      </c>
      <c r="P59">
        <v>12.791033329999999</v>
      </c>
      <c r="Q59">
        <v>42.878785710000002</v>
      </c>
      <c r="R59">
        <v>41.952261900000003</v>
      </c>
      <c r="S59">
        <v>39.860666670000001</v>
      </c>
      <c r="T59">
        <v>24.670214290000001</v>
      </c>
      <c r="U59">
        <v>21.270673810000002</v>
      </c>
      <c r="V59">
        <v>46.826809519999998</v>
      </c>
      <c r="W59">
        <v>27.45685714</v>
      </c>
      <c r="X59">
        <v>15.64073571</v>
      </c>
      <c r="Y59" s="1">
        <v>0.48255787037037035</v>
      </c>
      <c r="Z59" t="s">
        <v>27</v>
      </c>
      <c r="AA59" t="s">
        <v>44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244.07553569999999</v>
      </c>
      <c r="H60">
        <v>21.607624999999999</v>
      </c>
      <c r="I60">
        <v>46.557946430000001</v>
      </c>
      <c r="J60">
        <v>32.319625000000002</v>
      </c>
      <c r="K60">
        <v>32.56760714</v>
      </c>
      <c r="L60">
        <v>39.805999999999997</v>
      </c>
      <c r="M60">
        <v>20.117357139999999</v>
      </c>
      <c r="N60">
        <v>37.675750000000001</v>
      </c>
      <c r="O60">
        <v>2955.380357</v>
      </c>
      <c r="P60">
        <v>12.591175</v>
      </c>
      <c r="Q60">
        <v>43.509374999999999</v>
      </c>
      <c r="R60">
        <v>40.453982140000001</v>
      </c>
      <c r="S60">
        <v>38.19980357</v>
      </c>
      <c r="T60">
        <v>25.23091071</v>
      </c>
      <c r="U60">
        <v>22.334214289999998</v>
      </c>
      <c r="V60">
        <v>47.335785710000003</v>
      </c>
      <c r="W60">
        <v>27.45685714</v>
      </c>
      <c r="X60">
        <v>14.076662499999999</v>
      </c>
      <c r="Y60" s="1">
        <v>0.48259259259259263</v>
      </c>
      <c r="Z60" t="s">
        <v>27</v>
      </c>
      <c r="AA60" t="s">
        <v>44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243.27528570000001</v>
      </c>
      <c r="H61">
        <v>21.607628569999999</v>
      </c>
      <c r="I61">
        <v>47.178714290000002</v>
      </c>
      <c r="J61">
        <v>32.907257139999999</v>
      </c>
      <c r="K61">
        <v>33.870314290000003</v>
      </c>
      <c r="L61">
        <v>40.225000000000001</v>
      </c>
      <c r="M61">
        <v>20.266385710000002</v>
      </c>
      <c r="N61">
        <v>38.102271430000002</v>
      </c>
      <c r="O61">
        <v>2952.9285709999999</v>
      </c>
      <c r="P61">
        <v>12.950921429999999</v>
      </c>
      <c r="Q61">
        <v>43.887714289999998</v>
      </c>
      <c r="R61">
        <v>40.753628569999997</v>
      </c>
      <c r="S61">
        <v>38.531971429999999</v>
      </c>
      <c r="T61">
        <v>24.221671430000001</v>
      </c>
      <c r="U61">
        <v>22.972328569999998</v>
      </c>
      <c r="V61">
        <v>47.641185710000002</v>
      </c>
      <c r="W61">
        <v>27.45685714</v>
      </c>
      <c r="X61">
        <v>15.0151</v>
      </c>
      <c r="Y61" s="1">
        <v>0.4826388888888889</v>
      </c>
      <c r="Z61" t="s">
        <v>27</v>
      </c>
      <c r="AA61" t="s">
        <v>44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130.70711900000001</v>
      </c>
      <c r="H62">
        <v>16.805933329999998</v>
      </c>
      <c r="I62">
        <v>35.177119050000002</v>
      </c>
      <c r="J62">
        <v>23.50518095</v>
      </c>
      <c r="K62">
        <v>21.711742860000001</v>
      </c>
      <c r="L62">
        <v>33.520833330000002</v>
      </c>
      <c r="M62">
        <v>15.895202380000001</v>
      </c>
      <c r="N62">
        <v>27.486714289999998</v>
      </c>
      <c r="O62">
        <v>2280.09881</v>
      </c>
      <c r="P62">
        <v>10.39271667</v>
      </c>
      <c r="Q62">
        <v>34.050809520000001</v>
      </c>
      <c r="R62">
        <v>35.959095240000003</v>
      </c>
      <c r="S62">
        <v>22.144811900000001</v>
      </c>
      <c r="T62">
        <v>17.941976189999998</v>
      </c>
      <c r="U62">
        <v>17.016538099999998</v>
      </c>
      <c r="V62">
        <v>30.53921429</v>
      </c>
      <c r="W62">
        <v>18.30456667</v>
      </c>
      <c r="X62">
        <v>10.94851429</v>
      </c>
      <c r="Y62" s="1">
        <v>0.48574074074074075</v>
      </c>
      <c r="Z62" t="s">
        <v>47</v>
      </c>
      <c r="AA62" t="s">
        <v>44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130.04024999999999</v>
      </c>
      <c r="H63">
        <v>18.006357139999999</v>
      </c>
      <c r="I63">
        <v>34.142499999999998</v>
      </c>
      <c r="J63">
        <v>23.505178570000002</v>
      </c>
      <c r="K63">
        <v>22.79732143</v>
      </c>
      <c r="L63">
        <v>35.615892860000002</v>
      </c>
      <c r="M63">
        <v>15.646839290000001</v>
      </c>
      <c r="N63">
        <v>27.723660710000001</v>
      </c>
      <c r="O63">
        <v>2276.010714</v>
      </c>
      <c r="P63">
        <v>10.192855359999999</v>
      </c>
      <c r="Q63">
        <v>34.99666071</v>
      </c>
      <c r="R63">
        <v>37.457392859999999</v>
      </c>
      <c r="S63">
        <v>23.252053570000001</v>
      </c>
      <c r="T63">
        <v>18.502660710000001</v>
      </c>
      <c r="U63">
        <v>17.548305360000001</v>
      </c>
      <c r="V63">
        <v>30.53921429</v>
      </c>
      <c r="W63">
        <v>17.846951789999999</v>
      </c>
      <c r="X63">
        <v>10.55749643</v>
      </c>
      <c r="Y63" s="1">
        <v>0.48577546296296298</v>
      </c>
      <c r="Z63" t="s">
        <v>47</v>
      </c>
      <c r="AA63" t="s">
        <v>44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129.6401286</v>
      </c>
      <c r="H64">
        <v>18.726614290000001</v>
      </c>
      <c r="I64">
        <v>34.763271430000003</v>
      </c>
      <c r="J64">
        <v>23.505185709999999</v>
      </c>
      <c r="K64">
        <v>23.448685709999999</v>
      </c>
      <c r="L64">
        <v>35.196871430000002</v>
      </c>
      <c r="M64">
        <v>15.497828569999999</v>
      </c>
      <c r="N64">
        <v>27.865842860000001</v>
      </c>
      <c r="O64">
        <v>2275.5214289999999</v>
      </c>
      <c r="P64">
        <v>10.072939999999999</v>
      </c>
      <c r="Q64">
        <v>35.564171430000002</v>
      </c>
      <c r="R64">
        <v>37.157728570000003</v>
      </c>
      <c r="S64">
        <v>22.587714290000001</v>
      </c>
      <c r="T64">
        <v>18.839071430000001</v>
      </c>
      <c r="U64">
        <v>17.867371429999999</v>
      </c>
      <c r="V64">
        <v>30.53921429</v>
      </c>
      <c r="W64">
        <v>17.572385709999999</v>
      </c>
      <c r="X64">
        <v>10.32288571</v>
      </c>
      <c r="Y64" s="1">
        <v>0.48581018518518521</v>
      </c>
      <c r="Z64" t="s">
        <v>47</v>
      </c>
      <c r="AA64" t="s">
        <v>44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197.3944286</v>
      </c>
      <c r="H65">
        <v>21.607628569999999</v>
      </c>
      <c r="I65">
        <v>39.31559524</v>
      </c>
      <c r="J65">
        <v>27.422714289999998</v>
      </c>
      <c r="K65">
        <v>28.2252619</v>
      </c>
      <c r="L65">
        <v>39.107642859999999</v>
      </c>
      <c r="M65">
        <v>18.875552379999998</v>
      </c>
      <c r="N65">
        <v>42.65180952</v>
      </c>
      <c r="O65">
        <v>3903.7190479999999</v>
      </c>
      <c r="P65">
        <v>11.991595240000001</v>
      </c>
      <c r="Q65">
        <v>41.617642859999997</v>
      </c>
      <c r="R65">
        <v>47.945452379999999</v>
      </c>
      <c r="S65">
        <v>28.788261899999998</v>
      </c>
      <c r="T65">
        <v>22.427471430000001</v>
      </c>
      <c r="U65">
        <v>65.93909524</v>
      </c>
      <c r="V65">
        <v>34.611119049999999</v>
      </c>
      <c r="W65">
        <v>21.96548095</v>
      </c>
      <c r="X65">
        <v>12.5125881</v>
      </c>
      <c r="Y65" s="1">
        <v>0.48871527777777773</v>
      </c>
      <c r="Z65" t="s">
        <v>48</v>
      </c>
      <c r="AA65" t="s">
        <v>44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196.0607143</v>
      </c>
      <c r="H66">
        <v>19.806999999999999</v>
      </c>
      <c r="I66">
        <v>40.350232140000003</v>
      </c>
      <c r="J66">
        <v>27.91241071</v>
      </c>
      <c r="K66">
        <v>27.682464289999999</v>
      </c>
      <c r="L66">
        <v>39.805999999999997</v>
      </c>
      <c r="M66">
        <v>18.627196430000001</v>
      </c>
      <c r="N66">
        <v>42.651803569999998</v>
      </c>
      <c r="O66">
        <v>3982.4071429999999</v>
      </c>
      <c r="P66">
        <v>11.991594640000001</v>
      </c>
      <c r="Q66">
        <v>42.563517859999997</v>
      </c>
      <c r="R66">
        <v>46.447160709999999</v>
      </c>
      <c r="S66">
        <v>28.234642860000001</v>
      </c>
      <c r="T66">
        <v>21.866785709999998</v>
      </c>
      <c r="U66">
        <v>19.14360714</v>
      </c>
      <c r="V66">
        <v>33.59314286</v>
      </c>
      <c r="W66">
        <v>21.965482139999999</v>
      </c>
      <c r="X66">
        <v>11.73055179</v>
      </c>
      <c r="Y66" s="1">
        <v>0.48875000000000002</v>
      </c>
      <c r="Z66" t="s">
        <v>48</v>
      </c>
      <c r="AA66" t="s">
        <v>44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195.26042860000001</v>
      </c>
      <c r="H67">
        <v>20.167114290000001</v>
      </c>
      <c r="I67">
        <v>39.729457140000001</v>
      </c>
      <c r="J67">
        <v>27.030957140000002</v>
      </c>
      <c r="K67">
        <v>28.659500000000001</v>
      </c>
      <c r="L67">
        <v>40.225000000000001</v>
      </c>
      <c r="M67">
        <v>18.47817143</v>
      </c>
      <c r="N67">
        <v>42.651800000000001</v>
      </c>
      <c r="O67">
        <v>3980.0757140000001</v>
      </c>
      <c r="P67">
        <v>11.99159429</v>
      </c>
      <c r="Q67">
        <v>42.374342859999999</v>
      </c>
      <c r="R67">
        <v>46.746814290000003</v>
      </c>
      <c r="S67">
        <v>27.902457139999999</v>
      </c>
      <c r="T67">
        <v>22.876014290000001</v>
      </c>
      <c r="U67">
        <v>19.143599999999999</v>
      </c>
      <c r="V67">
        <v>34.203928570000002</v>
      </c>
      <c r="W67">
        <v>21.965485709999999</v>
      </c>
      <c r="X67">
        <v>12.199774290000001</v>
      </c>
      <c r="Y67" s="1">
        <v>0.48879629629629634</v>
      </c>
      <c r="Z67" t="s">
        <v>48</v>
      </c>
      <c r="AA67" t="s">
        <v>44</v>
      </c>
    </row>
    <row r="68" spans="1:27" x14ac:dyDescent="0.2">
      <c r="F68" t="s">
        <v>54</v>
      </c>
      <c r="G68">
        <f>AVERAGE(G59:G67)</f>
        <v>190.50339524444448</v>
      </c>
      <c r="H68">
        <f t="shared" ref="H68:X68" si="12">AVERAGE(H59:H67)</f>
        <v>19.726964682222221</v>
      </c>
      <c r="I68">
        <f t="shared" si="12"/>
        <v>40.534156350000003</v>
      </c>
      <c r="J68">
        <f t="shared" si="12"/>
        <v>27.934167723333331</v>
      </c>
      <c r="K68">
        <f t="shared" si="12"/>
        <v>27.947835185555558</v>
      </c>
      <c r="L68">
        <f t="shared" si="12"/>
        <v>38.067875926666673</v>
      </c>
      <c r="M68">
        <f t="shared" si="12"/>
        <v>18.251887301111115</v>
      </c>
      <c r="N68">
        <f t="shared" si="12"/>
        <v>36.080262963333332</v>
      </c>
      <c r="O68">
        <f t="shared" si="12"/>
        <v>3062.5731614444444</v>
      </c>
      <c r="P68">
        <f t="shared" si="12"/>
        <v>11.662936217777776</v>
      </c>
      <c r="Q68" s="2">
        <f t="shared" si="12"/>
        <v>40.160335582222217</v>
      </c>
      <c r="R68" s="2">
        <f t="shared" si="12"/>
        <v>41.652612962222229</v>
      </c>
      <c r="S68" s="2">
        <f t="shared" si="12"/>
        <v>29.944709258888892</v>
      </c>
      <c r="T68">
        <f t="shared" si="12"/>
        <v>21.841864021111107</v>
      </c>
      <c r="U68" s="2">
        <f t="shared" si="12"/>
        <v>24.803970437777778</v>
      </c>
      <c r="V68">
        <f t="shared" si="12"/>
        <v>37.31440158777778</v>
      </c>
      <c r="W68">
        <f t="shared" si="12"/>
        <v>22.443436043333335</v>
      </c>
      <c r="X68">
        <f t="shared" si="12"/>
        <v>12.556034313333331</v>
      </c>
    </row>
    <row r="69" spans="1:27" x14ac:dyDescent="0.2">
      <c r="F69" t="s">
        <v>55</v>
      </c>
      <c r="G69">
        <f>STDEV(G59:G67)</f>
        <v>50.007813834017362</v>
      </c>
      <c r="H69">
        <f t="shared" ref="H69:X69" si="13">STDEV(H59:H67)</f>
        <v>1.7166471818369726</v>
      </c>
      <c r="I69">
        <f t="shared" si="13"/>
        <v>5.4230746928041924</v>
      </c>
      <c r="J69">
        <f t="shared" si="13"/>
        <v>4.07232852618555</v>
      </c>
      <c r="K69">
        <f t="shared" si="13"/>
        <v>4.5287042041910066</v>
      </c>
      <c r="L69">
        <f t="shared" si="13"/>
        <v>2.5603035423172553</v>
      </c>
      <c r="M69">
        <f t="shared" si="13"/>
        <v>2.0874425028659127</v>
      </c>
      <c r="N69">
        <f t="shared" si="13"/>
        <v>6.6210461952704849</v>
      </c>
      <c r="O69">
        <f t="shared" si="13"/>
        <v>731.47823968312946</v>
      </c>
      <c r="P69">
        <f t="shared" si="13"/>
        <v>1.141264040365999</v>
      </c>
      <c r="Q69" s="2">
        <f t="shared" si="13"/>
        <v>4.0375552278505422</v>
      </c>
      <c r="R69" s="2">
        <f t="shared" si="13"/>
        <v>4.4873862512286653</v>
      </c>
      <c r="S69" s="2">
        <f t="shared" si="13"/>
        <v>7.1449437568707719</v>
      </c>
      <c r="T69">
        <f t="shared" si="13"/>
        <v>2.7824871317397304</v>
      </c>
      <c r="U69" s="2">
        <f t="shared" si="13"/>
        <v>15.570492826988087</v>
      </c>
      <c r="V69">
        <f t="shared" si="13"/>
        <v>7.6329593610003279</v>
      </c>
      <c r="W69">
        <f t="shared" si="13"/>
        <v>4.1544182705602637</v>
      </c>
      <c r="X69">
        <f t="shared" si="13"/>
        <v>1.9445485978478791</v>
      </c>
    </row>
    <row r="70" spans="1:27" x14ac:dyDescent="0.2">
      <c r="F70" t="s">
        <v>56</v>
      </c>
      <c r="G70">
        <f>G69*100/G68</f>
        <v>26.250353055308974</v>
      </c>
      <c r="H70">
        <f t="shared" ref="H70:X70" si="14">H69*100/H68</f>
        <v>8.7020340406651666</v>
      </c>
      <c r="I70">
        <f t="shared" si="14"/>
        <v>13.379024460204885</v>
      </c>
      <c r="J70">
        <f t="shared" si="14"/>
        <v>14.578306275378827</v>
      </c>
      <c r="K70">
        <f t="shared" si="14"/>
        <v>16.20413235631074</v>
      </c>
      <c r="L70">
        <f t="shared" si="14"/>
        <v>6.7256275271291255</v>
      </c>
      <c r="M70">
        <f t="shared" si="14"/>
        <v>11.436858383071629</v>
      </c>
      <c r="N70">
        <f t="shared" si="14"/>
        <v>18.350881206157343</v>
      </c>
      <c r="O70">
        <f t="shared" si="14"/>
        <v>23.884433158753737</v>
      </c>
      <c r="P70">
        <f t="shared" si="14"/>
        <v>9.7853921092904024</v>
      </c>
      <c r="Q70" s="2">
        <f t="shared" si="14"/>
        <v>10.053589367011782</v>
      </c>
      <c r="R70" s="2">
        <f t="shared" si="14"/>
        <v>10.773360738013245</v>
      </c>
      <c r="S70" s="2">
        <f t="shared" si="14"/>
        <v>23.860454596832799</v>
      </c>
      <c r="T70">
        <f t="shared" si="14"/>
        <v>12.739238414131396</v>
      </c>
      <c r="U70" s="2">
        <f t="shared" si="14"/>
        <v>62.774195228330825</v>
      </c>
      <c r="V70">
        <f t="shared" si="14"/>
        <v>20.455800002700514</v>
      </c>
      <c r="W70">
        <f t="shared" si="14"/>
        <v>18.510616032852528</v>
      </c>
      <c r="X70">
        <f t="shared" si="14"/>
        <v>15.486964668318491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 t="s">
        <v>10</v>
      </c>
      <c r="M72" t="s">
        <v>11</v>
      </c>
      <c r="N72" t="s">
        <v>12</v>
      </c>
      <c r="O72" t="s">
        <v>13</v>
      </c>
      <c r="P72" t="s">
        <v>14</v>
      </c>
      <c r="Q72" s="2" t="s">
        <v>15</v>
      </c>
      <c r="R72" s="2" t="s">
        <v>16</v>
      </c>
      <c r="S72" s="2" t="s">
        <v>17</v>
      </c>
      <c r="T72" t="s">
        <v>18</v>
      </c>
      <c r="U72" s="2" t="s">
        <v>19</v>
      </c>
      <c r="V72" t="s">
        <v>20</v>
      </c>
      <c r="W72" t="s">
        <v>21</v>
      </c>
      <c r="X72" t="s">
        <v>22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346.77404760000002</v>
      </c>
      <c r="H73">
        <v>26.409333329999999</v>
      </c>
      <c r="I73">
        <v>55.869547619999999</v>
      </c>
      <c r="J73">
        <v>39.175309519999999</v>
      </c>
      <c r="K73">
        <v>36.90995238</v>
      </c>
      <c r="L73">
        <v>44.694452380000001</v>
      </c>
      <c r="M73">
        <v>19.869002380000001</v>
      </c>
      <c r="N73">
        <v>38.860523809999997</v>
      </c>
      <c r="O73">
        <v>2860.5476189999999</v>
      </c>
      <c r="P73">
        <v>12.791033329999999</v>
      </c>
      <c r="Q73">
        <v>42.878785710000002</v>
      </c>
      <c r="R73">
        <v>39.95454762</v>
      </c>
      <c r="S73">
        <v>39.860666670000001</v>
      </c>
      <c r="T73">
        <v>35.883952379999997</v>
      </c>
      <c r="U73">
        <v>27.651880949999999</v>
      </c>
      <c r="V73">
        <v>48.862761900000002</v>
      </c>
      <c r="W73">
        <v>34.77866667</v>
      </c>
      <c r="X73">
        <v>17.204809520000001</v>
      </c>
      <c r="Y73" s="1">
        <v>0.49256944444444445</v>
      </c>
      <c r="Z73" t="s">
        <v>27</v>
      </c>
      <c r="AA73" t="s">
        <v>44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342.10589290000001</v>
      </c>
      <c r="H74">
        <v>25.208892859999999</v>
      </c>
      <c r="I74">
        <v>55.869535710000001</v>
      </c>
      <c r="J74">
        <v>38.19592857</v>
      </c>
      <c r="K74">
        <v>37.452750000000002</v>
      </c>
      <c r="L74">
        <v>43.99608929</v>
      </c>
      <c r="M74">
        <v>19.37228571</v>
      </c>
      <c r="N74">
        <v>39.097482139999997</v>
      </c>
      <c r="O74">
        <v>2857.8892860000001</v>
      </c>
      <c r="P74">
        <v>13.19075357</v>
      </c>
      <c r="Q74">
        <v>43.509374999999999</v>
      </c>
      <c r="R74">
        <v>40.453982140000001</v>
      </c>
      <c r="S74">
        <v>39.860660709999998</v>
      </c>
      <c r="T74">
        <v>35.323267860000001</v>
      </c>
      <c r="U74">
        <v>44.668410710000003</v>
      </c>
      <c r="V74">
        <v>48.862749999999998</v>
      </c>
      <c r="W74">
        <v>35.693910709999997</v>
      </c>
      <c r="X74">
        <v>16.422773209999999</v>
      </c>
      <c r="Y74" s="1">
        <v>0.49260416666666668</v>
      </c>
      <c r="Z74" t="s">
        <v>27</v>
      </c>
      <c r="AA74" t="s">
        <v>44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340.90557139999999</v>
      </c>
      <c r="H75">
        <v>25.929157140000001</v>
      </c>
      <c r="I75">
        <v>55.869542860000003</v>
      </c>
      <c r="J75">
        <v>37.6083</v>
      </c>
      <c r="K75">
        <v>37.778428570000003</v>
      </c>
      <c r="L75">
        <v>43.577085709999999</v>
      </c>
      <c r="M75">
        <v>19.074242859999998</v>
      </c>
      <c r="N75">
        <v>38.670971430000002</v>
      </c>
      <c r="O75">
        <v>2860.71</v>
      </c>
      <c r="P75">
        <v>13.430585710000001</v>
      </c>
      <c r="Q75">
        <v>43.887714289999998</v>
      </c>
      <c r="R75">
        <v>40.753628569999997</v>
      </c>
      <c r="S75">
        <v>39.860657140000001</v>
      </c>
      <c r="T75">
        <v>34.986857139999998</v>
      </c>
      <c r="U75">
        <v>29.353528570000002</v>
      </c>
      <c r="V75">
        <v>48.862757139999999</v>
      </c>
      <c r="W75">
        <v>35.144771429999999</v>
      </c>
      <c r="X75">
        <v>16.891999999999999</v>
      </c>
      <c r="Y75" s="1">
        <v>0.49265046296296294</v>
      </c>
      <c r="Z75" t="s">
        <v>27</v>
      </c>
      <c r="AA75" t="s">
        <v>44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152.04707139999999</v>
      </c>
      <c r="H76">
        <v>19.206780949999999</v>
      </c>
      <c r="I76">
        <v>43.454095240000001</v>
      </c>
      <c r="J76">
        <v>29.381476190000001</v>
      </c>
      <c r="K76">
        <v>26.054095239999999</v>
      </c>
      <c r="L76">
        <v>39.107642859999999</v>
      </c>
      <c r="M76">
        <v>15.895202380000001</v>
      </c>
      <c r="N76">
        <v>33.173619049999999</v>
      </c>
      <c r="O76">
        <v>3145.0476189999999</v>
      </c>
      <c r="P76">
        <v>11.192154759999999</v>
      </c>
      <c r="Q76">
        <v>41.617642859999997</v>
      </c>
      <c r="R76">
        <v>49.943190479999998</v>
      </c>
      <c r="S76">
        <v>28.788261899999998</v>
      </c>
      <c r="T76">
        <v>22.427471430000001</v>
      </c>
      <c r="U76">
        <v>17.016538099999998</v>
      </c>
      <c r="V76">
        <v>32.575166670000002</v>
      </c>
      <c r="W76">
        <v>20.13502381</v>
      </c>
      <c r="X76">
        <v>10.94851429</v>
      </c>
      <c r="Y76" s="1">
        <v>0.49980324074074073</v>
      </c>
      <c r="Z76" t="s">
        <v>47</v>
      </c>
      <c r="AA76" t="s">
        <v>44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150.04644640000001</v>
      </c>
      <c r="H77">
        <v>19.806999999999999</v>
      </c>
      <c r="I77">
        <v>43.454089289999999</v>
      </c>
      <c r="J77">
        <v>29.381482139999999</v>
      </c>
      <c r="K77">
        <v>27.682464289999999</v>
      </c>
      <c r="L77">
        <v>39.805999999999997</v>
      </c>
      <c r="M77">
        <v>15.646839290000001</v>
      </c>
      <c r="N77">
        <v>33.410571429999997</v>
      </c>
      <c r="O77">
        <v>3143.6178570000002</v>
      </c>
      <c r="P77">
        <v>11.991594640000001</v>
      </c>
      <c r="Q77">
        <v>41.617660710000003</v>
      </c>
      <c r="R77">
        <v>49.443750000000001</v>
      </c>
      <c r="S77">
        <v>28.234642860000001</v>
      </c>
      <c r="T77">
        <v>21.866785709999998</v>
      </c>
      <c r="U77">
        <v>17.548305360000001</v>
      </c>
      <c r="V77">
        <v>33.59314286</v>
      </c>
      <c r="W77">
        <v>20.592642860000002</v>
      </c>
      <c r="X77">
        <v>10.55749643</v>
      </c>
      <c r="Y77" s="1">
        <v>0.49983796296296296</v>
      </c>
      <c r="Z77" t="s">
        <v>47</v>
      </c>
      <c r="AA77" t="s">
        <v>44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150.44657140000001</v>
      </c>
      <c r="H78">
        <v>20.167114290000001</v>
      </c>
      <c r="I78">
        <v>43.454085710000001</v>
      </c>
      <c r="J78">
        <v>29.381471430000001</v>
      </c>
      <c r="K78">
        <v>27.3568</v>
      </c>
      <c r="L78">
        <v>40.225000000000001</v>
      </c>
      <c r="M78">
        <v>15.497828569999999</v>
      </c>
      <c r="N78">
        <v>32.984057139999997</v>
      </c>
      <c r="O78">
        <v>3077.52</v>
      </c>
      <c r="P78">
        <v>11.99159429</v>
      </c>
      <c r="Q78">
        <v>42.374342859999999</v>
      </c>
      <c r="R78">
        <v>50.342728569999998</v>
      </c>
      <c r="S78">
        <v>27.902457139999999</v>
      </c>
      <c r="T78">
        <v>21.530371429999999</v>
      </c>
      <c r="U78">
        <v>61.259542860000003</v>
      </c>
      <c r="V78">
        <v>32.982357139999998</v>
      </c>
      <c r="W78">
        <v>20.8672</v>
      </c>
      <c r="X78">
        <v>10.32288571</v>
      </c>
      <c r="Y78" s="1">
        <v>0.49988425925925922</v>
      </c>
      <c r="Z78" t="s">
        <v>47</v>
      </c>
      <c r="AA78" t="s">
        <v>44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176.05449999999999</v>
      </c>
      <c r="H79">
        <v>21.607628569999999</v>
      </c>
      <c r="I79">
        <v>51.731047619999998</v>
      </c>
      <c r="J79">
        <v>37.21654762</v>
      </c>
      <c r="K79">
        <v>34.738785710000002</v>
      </c>
      <c r="L79">
        <v>44.694452380000001</v>
      </c>
      <c r="M79">
        <v>16.88865238</v>
      </c>
      <c r="N79">
        <v>32.225809519999999</v>
      </c>
      <c r="O79">
        <v>2715.02619</v>
      </c>
      <c r="P79">
        <v>11.991595240000001</v>
      </c>
      <c r="Q79">
        <v>41.617642859999997</v>
      </c>
      <c r="R79">
        <v>41.952261900000003</v>
      </c>
      <c r="S79">
        <v>31.002738099999998</v>
      </c>
      <c r="T79">
        <v>24.670214290000001</v>
      </c>
      <c r="U79">
        <v>23.39774048</v>
      </c>
      <c r="V79">
        <v>32.575166670000002</v>
      </c>
      <c r="W79">
        <v>21.96548095</v>
      </c>
      <c r="X79">
        <v>12.5125881</v>
      </c>
      <c r="Y79" s="1">
        <v>0.50278935185185192</v>
      </c>
      <c r="Z79" t="s">
        <v>48</v>
      </c>
      <c r="AA79" t="s">
        <v>44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174.05387500000001</v>
      </c>
      <c r="H80">
        <v>23.408267859999999</v>
      </c>
      <c r="I80">
        <v>51.213749999999997</v>
      </c>
      <c r="J80">
        <v>36.726839290000001</v>
      </c>
      <c r="K80">
        <v>34.195999999999998</v>
      </c>
      <c r="L80">
        <v>46.091142859999998</v>
      </c>
      <c r="M80">
        <v>17.13701429</v>
      </c>
      <c r="N80">
        <v>31.98885714</v>
      </c>
      <c r="O80">
        <v>2712.573214</v>
      </c>
      <c r="P80">
        <v>12.591175</v>
      </c>
      <c r="Q80">
        <v>42.563517859999997</v>
      </c>
      <c r="R80">
        <v>43.450571429999997</v>
      </c>
      <c r="S80">
        <v>31.556357139999999</v>
      </c>
      <c r="T80">
        <v>23.54883929</v>
      </c>
      <c r="U80">
        <v>22.334214289999998</v>
      </c>
      <c r="V80">
        <v>33.59314286</v>
      </c>
      <c r="W80">
        <v>21.965482139999999</v>
      </c>
      <c r="X80">
        <v>12.90360714</v>
      </c>
      <c r="Y80" s="1">
        <v>0.50282407407407403</v>
      </c>
      <c r="Z80" t="s">
        <v>48</v>
      </c>
      <c r="AA80" t="s">
        <v>44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172.85357139999999</v>
      </c>
      <c r="H81">
        <v>21.607628569999999</v>
      </c>
      <c r="I81">
        <v>52.1449</v>
      </c>
      <c r="J81">
        <v>36.433028569999998</v>
      </c>
      <c r="K81">
        <v>35.173014289999998</v>
      </c>
      <c r="L81">
        <v>45.253128570000001</v>
      </c>
      <c r="M81">
        <v>17.286028569999999</v>
      </c>
      <c r="N81">
        <v>32.41537143</v>
      </c>
      <c r="O81">
        <v>2710.1214289999998</v>
      </c>
      <c r="P81">
        <v>12.47125857</v>
      </c>
      <c r="Q81">
        <v>43.131028569999998</v>
      </c>
      <c r="R81">
        <v>43.150914290000003</v>
      </c>
      <c r="S81">
        <v>30.55984286</v>
      </c>
      <c r="T81">
        <v>24.221671430000001</v>
      </c>
      <c r="U81">
        <v>22.972328569999998</v>
      </c>
      <c r="V81">
        <v>32.982357139999998</v>
      </c>
      <c r="W81">
        <v>21.965485709999999</v>
      </c>
      <c r="X81">
        <v>13.138218569999999</v>
      </c>
      <c r="Y81" s="1">
        <v>0.50287037037037041</v>
      </c>
      <c r="Z81" t="s">
        <v>48</v>
      </c>
      <c r="AA81" t="s">
        <v>44</v>
      </c>
    </row>
    <row r="82" spans="1:27" x14ac:dyDescent="0.2">
      <c r="F82" t="s">
        <v>54</v>
      </c>
      <c r="G82">
        <f>AVERAGE(G73:G81)</f>
        <v>222.80972750000001</v>
      </c>
      <c r="H82">
        <f t="shared" ref="H82:X82" si="15">AVERAGE(H73:H81)</f>
        <v>22.594644841111108</v>
      </c>
      <c r="I82">
        <f t="shared" si="15"/>
        <v>50.340066005555563</v>
      </c>
      <c r="J82">
        <f t="shared" si="15"/>
        <v>34.833375925555551</v>
      </c>
      <c r="K82">
        <f t="shared" si="15"/>
        <v>33.038032275555551</v>
      </c>
      <c r="L82">
        <f t="shared" si="15"/>
        <v>43.049443783333331</v>
      </c>
      <c r="M82">
        <f t="shared" si="15"/>
        <v>17.40745515888889</v>
      </c>
      <c r="N82">
        <f t="shared" si="15"/>
        <v>34.758584787777778</v>
      </c>
      <c r="O82">
        <f t="shared" si="15"/>
        <v>2898.1170237777783</v>
      </c>
      <c r="P82">
        <f t="shared" si="15"/>
        <v>12.404638345555554</v>
      </c>
      <c r="Q82" s="2">
        <f t="shared" si="15"/>
        <v>42.577523413333331</v>
      </c>
      <c r="R82" s="2">
        <f t="shared" si="15"/>
        <v>44.382841666666671</v>
      </c>
      <c r="S82" s="2">
        <f t="shared" si="15"/>
        <v>33.069587168888887</v>
      </c>
      <c r="T82">
        <f t="shared" si="15"/>
        <v>27.162158995555551</v>
      </c>
      <c r="U82" s="2">
        <f t="shared" si="15"/>
        <v>29.578054432222228</v>
      </c>
      <c r="V82">
        <f t="shared" si="15"/>
        <v>38.321066931111112</v>
      </c>
      <c r="W82">
        <f t="shared" si="15"/>
        <v>25.900962697777778</v>
      </c>
      <c r="X82">
        <f t="shared" si="15"/>
        <v>13.433654774444445</v>
      </c>
    </row>
    <row r="83" spans="1:27" x14ac:dyDescent="0.2">
      <c r="F83" t="s">
        <v>55</v>
      </c>
      <c r="G83">
        <f>STDEV(G73:G81)</f>
        <v>90.927466286895452</v>
      </c>
      <c r="H83">
        <f t="shared" ref="H83:X83" si="16">STDEV(H73:H81)</f>
        <v>2.7444714422852652</v>
      </c>
      <c r="I83">
        <f t="shared" si="16"/>
        <v>5.4764369014452221</v>
      </c>
      <c r="J83">
        <f t="shared" si="16"/>
        <v>4.1661218457475124</v>
      </c>
      <c r="K83">
        <f t="shared" si="16"/>
        <v>4.683459455107255</v>
      </c>
      <c r="L83">
        <f t="shared" si="16"/>
        <v>2.6155786877933354</v>
      </c>
      <c r="M83">
        <f t="shared" si="16"/>
        <v>1.6616386668882033</v>
      </c>
      <c r="N83">
        <f t="shared" si="16"/>
        <v>3.1227771820287105</v>
      </c>
      <c r="O83">
        <f t="shared" si="16"/>
        <v>180.67613454504979</v>
      </c>
      <c r="P83">
        <f t="shared" si="16"/>
        <v>0.69291160595088697</v>
      </c>
      <c r="Q83" s="2">
        <f t="shared" si="16"/>
        <v>0.85056089568043414</v>
      </c>
      <c r="R83" s="2">
        <f t="shared" si="16"/>
        <v>4.3093202463902127</v>
      </c>
      <c r="S83" s="2">
        <f t="shared" si="16"/>
        <v>5.2395405802553903</v>
      </c>
      <c r="T83">
        <f t="shared" si="16"/>
        <v>6.2648512490677275</v>
      </c>
      <c r="U83" s="2">
        <f t="shared" si="16"/>
        <v>14.456865962935904</v>
      </c>
      <c r="V83">
        <f t="shared" si="16"/>
        <v>7.9145638172236614</v>
      </c>
      <c r="W83">
        <f t="shared" si="16"/>
        <v>7.0124045363443663</v>
      </c>
      <c r="X83">
        <f t="shared" si="16"/>
        <v>2.7490516528960227</v>
      </c>
    </row>
    <row r="84" spans="1:27" x14ac:dyDescent="0.2">
      <c r="F84" t="s">
        <v>56</v>
      </c>
      <c r="G84">
        <f>G83*100/G82</f>
        <v>40.809468826667562</v>
      </c>
      <c r="H84">
        <f t="shared" ref="H84:X84" si="17">H83*100/H82</f>
        <v>12.146557122649172</v>
      </c>
      <c r="I84">
        <f t="shared" si="17"/>
        <v>10.878883036905114</v>
      </c>
      <c r="J84">
        <f t="shared" si="17"/>
        <v>11.960143784659792</v>
      </c>
      <c r="K84">
        <f t="shared" si="17"/>
        <v>14.175963677390349</v>
      </c>
      <c r="L84">
        <f t="shared" si="17"/>
        <v>6.0757548946682594</v>
      </c>
      <c r="M84">
        <f t="shared" si="17"/>
        <v>9.5455576459704918</v>
      </c>
      <c r="N84">
        <f t="shared" si="17"/>
        <v>8.984189664496288</v>
      </c>
      <c r="O84">
        <f t="shared" si="17"/>
        <v>6.2342594540759189</v>
      </c>
      <c r="P84">
        <f t="shared" si="17"/>
        <v>5.5859073569778808</v>
      </c>
      <c r="Q84" s="2">
        <f t="shared" si="17"/>
        <v>1.997675833381322</v>
      </c>
      <c r="R84" s="2">
        <f t="shared" si="17"/>
        <v>9.7094284290198765</v>
      </c>
      <c r="S84" s="2">
        <f t="shared" si="17"/>
        <v>15.843985452544839</v>
      </c>
      <c r="T84">
        <f t="shared" si="17"/>
        <v>23.064629178014986</v>
      </c>
      <c r="U84" s="2">
        <f t="shared" si="17"/>
        <v>48.877001007837229</v>
      </c>
      <c r="V84">
        <f t="shared" si="17"/>
        <v>20.653297131448578</v>
      </c>
      <c r="W84">
        <f t="shared" si="17"/>
        <v>27.073914657797676</v>
      </c>
      <c r="X84">
        <f t="shared" si="17"/>
        <v>20.463914690778637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1FB46-9539-403E-9C4D-BC373EAE8CD1}">
  <dimension ref="A1:AS1027"/>
  <sheetViews>
    <sheetView tabSelected="1" zoomScale="75" zoomScaleNormal="75" workbookViewId="0">
      <selection activeCell="AS35" sqref="A35:AS37"/>
    </sheetView>
  </sheetViews>
  <sheetFormatPr defaultRowHeight="14.25" x14ac:dyDescent="0.2"/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21</v>
      </c>
      <c r="AP1" t="s">
        <v>22</v>
      </c>
    </row>
    <row r="2" spans="1:45" x14ac:dyDescent="0.2">
      <c r="A2" t="s">
        <v>23</v>
      </c>
      <c r="B2" t="s">
        <v>24</v>
      </c>
      <c r="C2">
        <v>64</v>
      </c>
      <c r="D2">
        <v>150</v>
      </c>
      <c r="E2" t="s">
        <v>25</v>
      </c>
      <c r="F2">
        <v>32</v>
      </c>
      <c r="G2">
        <v>176</v>
      </c>
      <c r="H2">
        <v>709</v>
      </c>
      <c r="I2">
        <v>176</v>
      </c>
      <c r="J2">
        <v>384</v>
      </c>
      <c r="K2">
        <v>950</v>
      </c>
      <c r="L2">
        <v>655</v>
      </c>
      <c r="M2">
        <v>632</v>
      </c>
      <c r="N2">
        <v>506</v>
      </c>
      <c r="O2">
        <v>265</v>
      </c>
      <c r="P2">
        <v>139</v>
      </c>
      <c r="Q2">
        <v>136</v>
      </c>
      <c r="R2">
        <v>148</v>
      </c>
      <c r="S2">
        <v>93</v>
      </c>
      <c r="T2">
        <v>49</v>
      </c>
      <c r="U2">
        <v>22</v>
      </c>
      <c r="V2">
        <v>23</v>
      </c>
      <c r="W2">
        <v>15</v>
      </c>
      <c r="X2" t="s">
        <v>26</v>
      </c>
      <c r="Y2">
        <v>1349.7509520000001</v>
      </c>
      <c r="Z2">
        <v>333.7178571</v>
      </c>
      <c r="AA2">
        <v>306.24785709999998</v>
      </c>
      <c r="AB2">
        <v>182.16516669999999</v>
      </c>
      <c r="AC2">
        <v>106.3875476</v>
      </c>
      <c r="AD2">
        <v>61.454857140000001</v>
      </c>
      <c r="AE2">
        <v>650.70976189999999</v>
      </c>
      <c r="AF2">
        <v>599.02071430000001</v>
      </c>
      <c r="AG2">
        <v>216.64616670000001</v>
      </c>
      <c r="AH2">
        <v>108.7238095</v>
      </c>
      <c r="AI2">
        <v>29.006238100000001</v>
      </c>
      <c r="AJ2">
        <v>29.965904760000001</v>
      </c>
      <c r="AK2">
        <v>70.863404759999995</v>
      </c>
      <c r="AL2">
        <v>394.72357140000003</v>
      </c>
      <c r="AM2">
        <v>1508.0907139999999</v>
      </c>
      <c r="AN2">
        <v>358.32690480000002</v>
      </c>
      <c r="AO2">
        <v>702.89547619999996</v>
      </c>
      <c r="AP2">
        <v>1485.87</v>
      </c>
      <c r="AQ2" s="1">
        <v>0.43660879629629629</v>
      </c>
      <c r="AR2" t="s">
        <v>27</v>
      </c>
      <c r="AS2" t="s">
        <v>28</v>
      </c>
    </row>
    <row r="3" spans="1:45" x14ac:dyDescent="0.2">
      <c r="A3" t="s">
        <v>23</v>
      </c>
      <c r="B3" t="s">
        <v>24</v>
      </c>
      <c r="C3">
        <v>64</v>
      </c>
      <c r="D3">
        <v>200</v>
      </c>
      <c r="E3" t="s">
        <v>25</v>
      </c>
      <c r="F3">
        <v>43</v>
      </c>
      <c r="G3">
        <v>235</v>
      </c>
      <c r="H3">
        <v>946</v>
      </c>
      <c r="I3">
        <v>235</v>
      </c>
      <c r="J3">
        <v>510</v>
      </c>
      <c r="K3">
        <v>1264</v>
      </c>
      <c r="L3">
        <v>874</v>
      </c>
      <c r="M3">
        <v>844</v>
      </c>
      <c r="N3">
        <v>672</v>
      </c>
      <c r="O3">
        <v>356</v>
      </c>
      <c r="P3">
        <v>195</v>
      </c>
      <c r="Q3">
        <v>183</v>
      </c>
      <c r="R3">
        <v>198</v>
      </c>
      <c r="S3">
        <v>124</v>
      </c>
      <c r="T3">
        <v>65</v>
      </c>
      <c r="U3">
        <v>30</v>
      </c>
      <c r="V3">
        <v>31</v>
      </c>
      <c r="W3">
        <v>20</v>
      </c>
      <c r="X3" t="s">
        <v>26</v>
      </c>
      <c r="Y3">
        <v>1344.4160710000001</v>
      </c>
      <c r="Z3">
        <v>351.1239286</v>
      </c>
      <c r="AA3">
        <v>307.28250000000003</v>
      </c>
      <c r="AB3">
        <v>182.16517859999999</v>
      </c>
      <c r="AC3">
        <v>105.8447321</v>
      </c>
      <c r="AD3">
        <v>62.85157143</v>
      </c>
      <c r="AE3">
        <v>651.20642859999998</v>
      </c>
      <c r="AF3">
        <v>599.96857139999997</v>
      </c>
      <c r="AG3">
        <v>218.28125</v>
      </c>
      <c r="AH3">
        <v>109.7230893</v>
      </c>
      <c r="AI3">
        <v>29.321535709999999</v>
      </c>
      <c r="AJ3">
        <v>29.965910709999999</v>
      </c>
      <c r="AK3">
        <v>71.417017860000001</v>
      </c>
      <c r="AL3">
        <v>395.28410710000003</v>
      </c>
      <c r="AM3">
        <v>1509.1541070000001</v>
      </c>
      <c r="AN3">
        <v>358.83571430000001</v>
      </c>
      <c r="AO3">
        <v>700.1496429</v>
      </c>
      <c r="AP3">
        <v>1482.7416069999999</v>
      </c>
      <c r="AQ3" s="1">
        <v>0.43664351851851851</v>
      </c>
      <c r="AR3" t="s">
        <v>27</v>
      </c>
      <c r="AS3" t="s">
        <v>28</v>
      </c>
    </row>
    <row r="4" spans="1:45" x14ac:dyDescent="0.2">
      <c r="A4" t="s">
        <v>23</v>
      </c>
      <c r="B4" t="s">
        <v>24</v>
      </c>
      <c r="C4">
        <v>64</v>
      </c>
      <c r="D4">
        <v>250</v>
      </c>
      <c r="E4" t="s">
        <v>25</v>
      </c>
      <c r="F4">
        <v>54</v>
      </c>
      <c r="G4">
        <v>294</v>
      </c>
      <c r="H4">
        <v>1186</v>
      </c>
      <c r="I4">
        <v>294</v>
      </c>
      <c r="J4">
        <v>633</v>
      </c>
      <c r="K4">
        <v>1572</v>
      </c>
      <c r="L4">
        <v>1092</v>
      </c>
      <c r="M4">
        <v>1052</v>
      </c>
      <c r="N4">
        <v>832</v>
      </c>
      <c r="O4">
        <v>445</v>
      </c>
      <c r="P4">
        <v>222</v>
      </c>
      <c r="Q4">
        <v>229</v>
      </c>
      <c r="R4">
        <v>246</v>
      </c>
      <c r="S4">
        <v>155</v>
      </c>
      <c r="T4">
        <v>81</v>
      </c>
      <c r="U4">
        <v>37</v>
      </c>
      <c r="V4">
        <v>38</v>
      </c>
      <c r="W4">
        <v>25</v>
      </c>
      <c r="X4" t="s">
        <v>26</v>
      </c>
      <c r="Y4">
        <v>1331.6121430000001</v>
      </c>
      <c r="Z4">
        <v>319.79285709999999</v>
      </c>
      <c r="AA4">
        <v>305.42014289999997</v>
      </c>
      <c r="AB4">
        <v>182.16514290000001</v>
      </c>
      <c r="AC4">
        <v>105.5190571</v>
      </c>
      <c r="AD4">
        <v>62.013542860000001</v>
      </c>
      <c r="AE4">
        <v>650.90842859999998</v>
      </c>
      <c r="AF4">
        <v>598.26257139999996</v>
      </c>
      <c r="AG4">
        <v>218.28128570000001</v>
      </c>
      <c r="AH4">
        <v>109.84301429999999</v>
      </c>
      <c r="AI4">
        <v>28.754014290000001</v>
      </c>
      <c r="AJ4">
        <v>29.965914290000001</v>
      </c>
      <c r="AK4">
        <v>71.749185710000006</v>
      </c>
      <c r="AL4">
        <v>395.62057140000002</v>
      </c>
      <c r="AM4">
        <v>1513.621429</v>
      </c>
      <c r="AN4">
        <v>359.14114289999998</v>
      </c>
      <c r="AO4">
        <v>695.20742859999996</v>
      </c>
      <c r="AP4">
        <v>1475.2342860000001</v>
      </c>
      <c r="AQ4" s="1">
        <v>0.43667824074074074</v>
      </c>
      <c r="AR4" t="s">
        <v>27</v>
      </c>
      <c r="AS4" t="s">
        <v>28</v>
      </c>
    </row>
    <row r="5" spans="1:45" x14ac:dyDescent="0.2">
      <c r="A5" t="s">
        <v>23</v>
      </c>
      <c r="B5" t="s">
        <v>24</v>
      </c>
      <c r="C5">
        <v>64</v>
      </c>
      <c r="D5">
        <v>150</v>
      </c>
      <c r="E5" t="s">
        <v>25</v>
      </c>
      <c r="F5">
        <v>15</v>
      </c>
      <c r="G5">
        <v>18</v>
      </c>
      <c r="H5">
        <v>18</v>
      </c>
      <c r="I5">
        <v>11</v>
      </c>
      <c r="J5">
        <v>14</v>
      </c>
      <c r="K5">
        <v>13</v>
      </c>
      <c r="L5">
        <v>28</v>
      </c>
      <c r="M5">
        <v>39</v>
      </c>
      <c r="N5">
        <v>10</v>
      </c>
      <c r="O5">
        <v>38</v>
      </c>
      <c r="P5">
        <v>10</v>
      </c>
      <c r="Q5">
        <v>19</v>
      </c>
      <c r="R5">
        <v>14</v>
      </c>
      <c r="S5">
        <v>24</v>
      </c>
      <c r="T5">
        <v>174</v>
      </c>
      <c r="U5">
        <v>368</v>
      </c>
      <c r="V5">
        <v>249</v>
      </c>
      <c r="W5">
        <v>80</v>
      </c>
      <c r="X5" t="s">
        <v>26</v>
      </c>
      <c r="Y5">
        <v>26.674928569999999</v>
      </c>
      <c r="Z5">
        <v>24.00847619</v>
      </c>
      <c r="AA5">
        <v>28.96940476</v>
      </c>
      <c r="AB5">
        <v>47.010357140000004</v>
      </c>
      <c r="AC5">
        <v>377.7842857</v>
      </c>
      <c r="AD5">
        <v>1027.972143</v>
      </c>
      <c r="AE5">
        <v>27.816595240000002</v>
      </c>
      <c r="AF5">
        <v>36.964880950000001</v>
      </c>
      <c r="AG5">
        <v>31.0662381</v>
      </c>
      <c r="AH5">
        <v>15.189354760000001</v>
      </c>
      <c r="AI5">
        <v>314.02404760000002</v>
      </c>
      <c r="AJ5">
        <v>159.81819049999999</v>
      </c>
      <c r="AK5">
        <v>33.217214290000001</v>
      </c>
      <c r="AL5">
        <v>40.369452379999998</v>
      </c>
      <c r="AM5">
        <v>38.287214290000001</v>
      </c>
      <c r="AN5">
        <v>22.395426189999998</v>
      </c>
      <c r="AO5">
        <v>25.62640476</v>
      </c>
      <c r="AP5">
        <v>20.332957140000001</v>
      </c>
      <c r="AQ5" s="1">
        <v>0.4368055555555555</v>
      </c>
      <c r="AR5" t="s">
        <v>27</v>
      </c>
      <c r="AS5" t="s">
        <v>29</v>
      </c>
    </row>
    <row r="6" spans="1:45" x14ac:dyDescent="0.2">
      <c r="A6" t="s">
        <v>23</v>
      </c>
      <c r="B6" t="s">
        <v>24</v>
      </c>
      <c r="C6">
        <v>64</v>
      </c>
      <c r="D6">
        <v>200</v>
      </c>
      <c r="E6" t="s">
        <v>25</v>
      </c>
      <c r="F6">
        <v>20</v>
      </c>
      <c r="G6">
        <v>24</v>
      </c>
      <c r="H6">
        <v>24</v>
      </c>
      <c r="I6">
        <v>15</v>
      </c>
      <c r="J6">
        <v>19</v>
      </c>
      <c r="K6">
        <v>18</v>
      </c>
      <c r="L6">
        <v>37</v>
      </c>
      <c r="M6">
        <v>52</v>
      </c>
      <c r="N6">
        <v>13</v>
      </c>
      <c r="O6">
        <v>52</v>
      </c>
      <c r="P6">
        <v>13</v>
      </c>
      <c r="Q6">
        <v>25</v>
      </c>
      <c r="R6">
        <v>19</v>
      </c>
      <c r="S6">
        <v>31</v>
      </c>
      <c r="T6">
        <v>230</v>
      </c>
      <c r="U6">
        <v>488</v>
      </c>
      <c r="V6">
        <v>332</v>
      </c>
      <c r="W6">
        <v>107</v>
      </c>
      <c r="X6" t="s">
        <v>26</v>
      </c>
      <c r="Y6">
        <v>26.008053570000001</v>
      </c>
      <c r="Z6">
        <v>23.408267859999999</v>
      </c>
      <c r="AA6">
        <v>29.486696429999999</v>
      </c>
      <c r="AB6">
        <v>45.541285709999997</v>
      </c>
      <c r="AC6">
        <v>374.52749999999997</v>
      </c>
      <c r="AD6">
        <v>1022.385536</v>
      </c>
      <c r="AE6">
        <v>27.568249999999999</v>
      </c>
      <c r="AF6">
        <v>36.964892859999999</v>
      </c>
      <c r="AG6">
        <v>31.883785710000002</v>
      </c>
      <c r="AH6">
        <v>14.98949286</v>
      </c>
      <c r="AI6">
        <v>314.02410709999998</v>
      </c>
      <c r="AJ6">
        <v>160.3176071</v>
      </c>
      <c r="AK6">
        <v>33.217214290000001</v>
      </c>
      <c r="AL6">
        <v>40.369446430000004</v>
      </c>
      <c r="AM6">
        <v>38.287214290000001</v>
      </c>
      <c r="AN6">
        <v>22.904410710000001</v>
      </c>
      <c r="AO6">
        <v>26.084</v>
      </c>
      <c r="AP6">
        <v>21.114999999999998</v>
      </c>
      <c r="AQ6" s="1">
        <v>0.43684027777777779</v>
      </c>
      <c r="AR6" t="s">
        <v>27</v>
      </c>
      <c r="AS6" t="s">
        <v>29</v>
      </c>
    </row>
    <row r="7" spans="1:45" x14ac:dyDescent="0.2">
      <c r="A7" t="s">
        <v>23</v>
      </c>
      <c r="B7" t="s">
        <v>24</v>
      </c>
      <c r="C7">
        <v>64</v>
      </c>
      <c r="D7">
        <v>250</v>
      </c>
      <c r="E7" t="s">
        <v>25</v>
      </c>
      <c r="F7">
        <v>26</v>
      </c>
      <c r="G7">
        <v>31</v>
      </c>
      <c r="H7">
        <v>30</v>
      </c>
      <c r="I7">
        <v>19</v>
      </c>
      <c r="J7">
        <v>23</v>
      </c>
      <c r="K7">
        <v>23</v>
      </c>
      <c r="L7">
        <v>47</v>
      </c>
      <c r="M7">
        <v>65</v>
      </c>
      <c r="N7">
        <v>17</v>
      </c>
      <c r="O7">
        <v>64</v>
      </c>
      <c r="P7">
        <v>16</v>
      </c>
      <c r="Q7">
        <v>31</v>
      </c>
      <c r="R7">
        <v>24</v>
      </c>
      <c r="S7">
        <v>39</v>
      </c>
      <c r="T7">
        <v>287</v>
      </c>
      <c r="U7">
        <v>609</v>
      </c>
      <c r="V7">
        <v>415</v>
      </c>
      <c r="W7">
        <v>134</v>
      </c>
      <c r="X7" t="s">
        <v>26</v>
      </c>
      <c r="Y7">
        <v>27.208428569999999</v>
      </c>
      <c r="Z7">
        <v>23.048142859999999</v>
      </c>
      <c r="AA7">
        <v>29.797085710000001</v>
      </c>
      <c r="AB7">
        <v>45.835099999999997</v>
      </c>
      <c r="AC7">
        <v>373.87614289999999</v>
      </c>
      <c r="AD7">
        <v>1020.709429</v>
      </c>
      <c r="AE7">
        <v>28.0153</v>
      </c>
      <c r="AF7">
        <v>36.964885709999997</v>
      </c>
      <c r="AG7">
        <v>31.393257139999999</v>
      </c>
      <c r="AH7">
        <v>14.869571430000001</v>
      </c>
      <c r="AI7">
        <v>314.02414290000002</v>
      </c>
      <c r="AJ7">
        <v>160.6172857</v>
      </c>
      <c r="AK7">
        <v>34.545914289999999</v>
      </c>
      <c r="AL7">
        <v>41.7151</v>
      </c>
      <c r="AM7">
        <v>38.287214290000001</v>
      </c>
      <c r="AN7">
        <v>23.209800000000001</v>
      </c>
      <c r="AO7">
        <v>25.260300000000001</v>
      </c>
      <c r="AP7">
        <v>21.584214289999998</v>
      </c>
      <c r="AQ7" s="1">
        <v>0.43687499999999996</v>
      </c>
      <c r="AR7" t="s">
        <v>27</v>
      </c>
      <c r="AS7" t="s">
        <v>29</v>
      </c>
    </row>
    <row r="8" spans="1:45" x14ac:dyDescent="0.2">
      <c r="A8" t="s">
        <v>23</v>
      </c>
      <c r="B8" t="s">
        <v>24</v>
      </c>
      <c r="C8">
        <v>64</v>
      </c>
      <c r="D8">
        <v>150</v>
      </c>
      <c r="E8" t="s">
        <v>25</v>
      </c>
      <c r="F8">
        <v>1735</v>
      </c>
      <c r="G8">
        <v>282</v>
      </c>
      <c r="H8">
        <v>48</v>
      </c>
      <c r="I8">
        <v>24</v>
      </c>
      <c r="J8">
        <v>20</v>
      </c>
      <c r="K8">
        <v>22</v>
      </c>
      <c r="L8">
        <v>28</v>
      </c>
      <c r="M8">
        <v>27</v>
      </c>
      <c r="N8">
        <v>7</v>
      </c>
      <c r="O8">
        <v>26</v>
      </c>
      <c r="P8">
        <v>0</v>
      </c>
      <c r="Q8">
        <v>16</v>
      </c>
      <c r="R8">
        <v>11</v>
      </c>
      <c r="S8">
        <v>11</v>
      </c>
      <c r="T8">
        <v>7</v>
      </c>
      <c r="U8">
        <v>5</v>
      </c>
      <c r="V8">
        <v>6</v>
      </c>
      <c r="W8">
        <v>4</v>
      </c>
      <c r="X8" t="s">
        <v>26</v>
      </c>
      <c r="Y8">
        <v>18.67244762</v>
      </c>
      <c r="Z8">
        <v>0</v>
      </c>
      <c r="AA8">
        <v>22.761664289999999</v>
      </c>
      <c r="AB8">
        <v>21.546416669999999</v>
      </c>
      <c r="AC8">
        <v>15.198219050000001</v>
      </c>
      <c r="AD8">
        <v>13.96701429</v>
      </c>
      <c r="AE8">
        <v>27.816595240000002</v>
      </c>
      <c r="AF8">
        <v>25.59107143</v>
      </c>
      <c r="AG8">
        <v>21.25585238</v>
      </c>
      <c r="AH8">
        <v>12.791033329999999</v>
      </c>
      <c r="AI8">
        <v>7.5668476189999998</v>
      </c>
      <c r="AJ8">
        <v>7.9909095240000001</v>
      </c>
      <c r="AK8">
        <v>3842.12381</v>
      </c>
      <c r="AL8">
        <v>632.45452379999995</v>
      </c>
      <c r="AM8">
        <v>102.09923809999999</v>
      </c>
      <c r="AN8">
        <v>48.862761900000002</v>
      </c>
      <c r="AO8">
        <v>36.609142859999999</v>
      </c>
      <c r="AP8">
        <v>34.409619050000003</v>
      </c>
      <c r="AQ8" s="1">
        <v>0.43695601851851856</v>
      </c>
      <c r="AR8" t="s">
        <v>27</v>
      </c>
      <c r="AS8" t="s">
        <v>30</v>
      </c>
    </row>
    <row r="9" spans="1:45" x14ac:dyDescent="0.2">
      <c r="A9" t="s">
        <v>23</v>
      </c>
      <c r="B9" t="s">
        <v>24</v>
      </c>
      <c r="C9">
        <v>64</v>
      </c>
      <c r="D9">
        <v>200</v>
      </c>
      <c r="E9" t="s">
        <v>25</v>
      </c>
      <c r="F9">
        <v>2311</v>
      </c>
      <c r="G9">
        <v>377</v>
      </c>
      <c r="H9">
        <v>64</v>
      </c>
      <c r="I9">
        <v>31</v>
      </c>
      <c r="J9">
        <v>27</v>
      </c>
      <c r="K9">
        <v>29</v>
      </c>
      <c r="L9">
        <v>37</v>
      </c>
      <c r="M9">
        <v>35</v>
      </c>
      <c r="N9">
        <v>10</v>
      </c>
      <c r="O9">
        <v>35</v>
      </c>
      <c r="P9">
        <v>0</v>
      </c>
      <c r="Q9">
        <v>21</v>
      </c>
      <c r="R9">
        <v>15</v>
      </c>
      <c r="S9">
        <v>14</v>
      </c>
      <c r="T9">
        <v>10</v>
      </c>
      <c r="U9">
        <v>7</v>
      </c>
      <c r="V9">
        <v>8</v>
      </c>
      <c r="W9">
        <v>5</v>
      </c>
      <c r="X9" t="s">
        <v>26</v>
      </c>
      <c r="Y9">
        <v>20.006196429999999</v>
      </c>
      <c r="Z9">
        <v>0</v>
      </c>
      <c r="AA9">
        <v>23.27898214</v>
      </c>
      <c r="AB9">
        <v>20.567035709999999</v>
      </c>
      <c r="AC9">
        <v>16.28380714</v>
      </c>
      <c r="AD9">
        <v>14.665366069999999</v>
      </c>
      <c r="AE9">
        <v>27.568249999999999</v>
      </c>
      <c r="AF9">
        <v>24.880214290000001</v>
      </c>
      <c r="AG9">
        <v>21.460232139999999</v>
      </c>
      <c r="AH9">
        <v>12.591175</v>
      </c>
      <c r="AI9">
        <v>7.5668464289999999</v>
      </c>
      <c r="AJ9">
        <v>7.4914767859999998</v>
      </c>
      <c r="AK9">
        <v>3838.25</v>
      </c>
      <c r="AL9">
        <v>634.13678570000002</v>
      </c>
      <c r="AM9">
        <v>102.09923209999999</v>
      </c>
      <c r="AN9">
        <v>47.335785710000003</v>
      </c>
      <c r="AO9">
        <v>37.066749999999999</v>
      </c>
      <c r="AP9">
        <v>34.01860714</v>
      </c>
      <c r="AQ9" s="1">
        <v>0.43699074074074074</v>
      </c>
      <c r="AR9" t="s">
        <v>27</v>
      </c>
      <c r="AS9" t="s">
        <v>30</v>
      </c>
    </row>
    <row r="10" spans="1:45" x14ac:dyDescent="0.2">
      <c r="A10" t="s">
        <v>23</v>
      </c>
      <c r="B10" t="s">
        <v>24</v>
      </c>
      <c r="C10">
        <v>64</v>
      </c>
      <c r="D10">
        <v>250</v>
      </c>
      <c r="E10" t="s">
        <v>25</v>
      </c>
      <c r="F10">
        <v>2886</v>
      </c>
      <c r="G10">
        <v>471</v>
      </c>
      <c r="H10">
        <v>80</v>
      </c>
      <c r="I10">
        <v>39</v>
      </c>
      <c r="J10">
        <v>34</v>
      </c>
      <c r="K10">
        <v>37</v>
      </c>
      <c r="L10">
        <v>46</v>
      </c>
      <c r="M10">
        <v>44</v>
      </c>
      <c r="N10">
        <v>12</v>
      </c>
      <c r="O10">
        <v>44</v>
      </c>
      <c r="P10">
        <v>0</v>
      </c>
      <c r="Q10">
        <v>27</v>
      </c>
      <c r="R10">
        <v>18</v>
      </c>
      <c r="S10">
        <v>18</v>
      </c>
      <c r="T10">
        <v>12</v>
      </c>
      <c r="U10">
        <v>9</v>
      </c>
      <c r="V10">
        <v>10</v>
      </c>
      <c r="W10">
        <v>7</v>
      </c>
      <c r="X10" t="s">
        <v>26</v>
      </c>
      <c r="Y10">
        <v>19.20594286</v>
      </c>
      <c r="Z10">
        <v>0</v>
      </c>
      <c r="AA10">
        <v>22.347814289999999</v>
      </c>
      <c r="AB10">
        <v>21.154657140000001</v>
      </c>
      <c r="AC10">
        <v>15.63245714</v>
      </c>
      <c r="AD10">
        <v>15.084371429999999</v>
      </c>
      <c r="AE10">
        <v>27.419228570000001</v>
      </c>
      <c r="AF10">
        <v>25.022385709999998</v>
      </c>
      <c r="AG10">
        <v>21.582871430000001</v>
      </c>
      <c r="AH10">
        <v>12.950921429999999</v>
      </c>
      <c r="AI10">
        <v>7.5668471430000004</v>
      </c>
      <c r="AJ10">
        <v>8.3904542860000006</v>
      </c>
      <c r="AK10">
        <v>3834.595714</v>
      </c>
      <c r="AL10">
        <v>633.80028570000002</v>
      </c>
      <c r="AM10">
        <v>102.09924289999999</v>
      </c>
      <c r="AN10">
        <v>47.641185710000002</v>
      </c>
      <c r="AO10">
        <v>37.34131429</v>
      </c>
      <c r="AP10">
        <v>34.722428569999998</v>
      </c>
      <c r="AQ10" s="1">
        <v>0.43702546296296302</v>
      </c>
      <c r="AR10" t="s">
        <v>27</v>
      </c>
      <c r="AS10" t="s">
        <v>30</v>
      </c>
    </row>
    <row r="11" spans="1:45" x14ac:dyDescent="0.2">
      <c r="A11" t="s">
        <v>23</v>
      </c>
      <c r="B11" t="s">
        <v>24</v>
      </c>
      <c r="C11">
        <v>64</v>
      </c>
      <c r="D11">
        <v>150</v>
      </c>
      <c r="E11" t="s">
        <v>25</v>
      </c>
      <c r="F11">
        <v>376</v>
      </c>
      <c r="G11">
        <v>48</v>
      </c>
      <c r="H11">
        <v>71</v>
      </c>
      <c r="I11">
        <v>15</v>
      </c>
      <c r="J11">
        <v>20</v>
      </c>
      <c r="K11">
        <v>38</v>
      </c>
      <c r="L11">
        <v>28</v>
      </c>
      <c r="M11">
        <v>21</v>
      </c>
      <c r="N11">
        <v>8</v>
      </c>
      <c r="O11">
        <v>22</v>
      </c>
      <c r="P11">
        <v>18</v>
      </c>
      <c r="Q11">
        <v>28</v>
      </c>
      <c r="R11">
        <v>11</v>
      </c>
      <c r="S11">
        <v>29</v>
      </c>
      <c r="T11">
        <v>8</v>
      </c>
      <c r="U11">
        <v>7</v>
      </c>
      <c r="V11">
        <v>5</v>
      </c>
      <c r="W11">
        <v>2</v>
      </c>
      <c r="X11" t="s">
        <v>26</v>
      </c>
      <c r="Y11">
        <v>21.339938100000001</v>
      </c>
      <c r="Z11">
        <v>43.215261900000002</v>
      </c>
      <c r="AA11">
        <v>22.761664289999999</v>
      </c>
      <c r="AB11">
        <v>56.804190480000003</v>
      </c>
      <c r="AC11">
        <v>17.369392860000001</v>
      </c>
      <c r="AD11">
        <v>19.553821429999999</v>
      </c>
      <c r="AE11">
        <v>27.816595240000002</v>
      </c>
      <c r="AF11">
        <v>19.90417381</v>
      </c>
      <c r="AG11">
        <v>17.985721430000002</v>
      </c>
      <c r="AH11">
        <v>22.384309519999999</v>
      </c>
      <c r="AI11">
        <v>6.3057047620000004</v>
      </c>
      <c r="AJ11">
        <v>3.995454762</v>
      </c>
      <c r="AK11">
        <v>832.64499999999998</v>
      </c>
      <c r="AL11">
        <v>107.651881</v>
      </c>
      <c r="AM11">
        <v>151.02178570000001</v>
      </c>
      <c r="AN11">
        <v>30.53921429</v>
      </c>
      <c r="AO11">
        <v>36.609142859999999</v>
      </c>
      <c r="AP11">
        <v>59.43478571</v>
      </c>
      <c r="AQ11" s="1">
        <v>0.43709490740740736</v>
      </c>
      <c r="AR11" t="s">
        <v>27</v>
      </c>
      <c r="AS11" t="s">
        <v>31</v>
      </c>
    </row>
    <row r="12" spans="1:45" x14ac:dyDescent="0.2">
      <c r="A12" t="s">
        <v>23</v>
      </c>
      <c r="B12" t="s">
        <v>24</v>
      </c>
      <c r="C12">
        <v>64</v>
      </c>
      <c r="D12">
        <v>200</v>
      </c>
      <c r="E12" t="s">
        <v>25</v>
      </c>
      <c r="F12">
        <v>501</v>
      </c>
      <c r="G12">
        <v>64</v>
      </c>
      <c r="H12">
        <v>97</v>
      </c>
      <c r="I12">
        <v>20</v>
      </c>
      <c r="J12">
        <v>27</v>
      </c>
      <c r="K12">
        <v>50</v>
      </c>
      <c r="L12">
        <v>38</v>
      </c>
      <c r="M12">
        <v>28</v>
      </c>
      <c r="N12">
        <v>11</v>
      </c>
      <c r="O12">
        <v>30</v>
      </c>
      <c r="P12">
        <v>25</v>
      </c>
      <c r="Q12">
        <v>38</v>
      </c>
      <c r="R12">
        <v>14</v>
      </c>
      <c r="S12">
        <v>37</v>
      </c>
      <c r="T12">
        <v>11</v>
      </c>
      <c r="U12">
        <v>9</v>
      </c>
      <c r="V12">
        <v>6</v>
      </c>
      <c r="W12">
        <v>3</v>
      </c>
      <c r="X12" t="s">
        <v>26</v>
      </c>
      <c r="Y12">
        <v>22.006803569999999</v>
      </c>
      <c r="Z12">
        <v>45.015892860000001</v>
      </c>
      <c r="AA12">
        <v>21.727053569999999</v>
      </c>
      <c r="AB12">
        <v>54.355732140000001</v>
      </c>
      <c r="AC12">
        <v>17.912196430000002</v>
      </c>
      <c r="AD12">
        <v>18.85546429</v>
      </c>
      <c r="AE12">
        <v>28.313321429999998</v>
      </c>
      <c r="AF12">
        <v>19.904178569999999</v>
      </c>
      <c r="AG12">
        <v>18.394482140000001</v>
      </c>
      <c r="AH12">
        <v>22.784035710000001</v>
      </c>
      <c r="AI12">
        <v>5.6751357139999996</v>
      </c>
      <c r="AJ12">
        <v>4.4948857139999996</v>
      </c>
      <c r="AK12">
        <v>832.09124999999995</v>
      </c>
      <c r="AL12">
        <v>107.6518571</v>
      </c>
      <c r="AM12">
        <v>154.74414290000001</v>
      </c>
      <c r="AN12">
        <v>30.53921429</v>
      </c>
      <c r="AO12">
        <v>37.066749999999999</v>
      </c>
      <c r="AP12">
        <v>58.652767859999997</v>
      </c>
      <c r="AQ12" s="1">
        <v>0.43712962962962965</v>
      </c>
      <c r="AR12" t="s">
        <v>27</v>
      </c>
      <c r="AS12" t="s">
        <v>31</v>
      </c>
    </row>
    <row r="13" spans="1:45" x14ac:dyDescent="0.2">
      <c r="A13" t="s">
        <v>23</v>
      </c>
      <c r="B13" t="s">
        <v>24</v>
      </c>
      <c r="C13">
        <v>64</v>
      </c>
      <c r="D13">
        <v>250</v>
      </c>
      <c r="E13" t="s">
        <v>25</v>
      </c>
      <c r="F13">
        <v>626</v>
      </c>
      <c r="G13">
        <v>80</v>
      </c>
      <c r="H13">
        <v>106</v>
      </c>
      <c r="I13">
        <v>25</v>
      </c>
      <c r="J13">
        <v>34</v>
      </c>
      <c r="K13">
        <v>63</v>
      </c>
      <c r="L13">
        <v>47</v>
      </c>
      <c r="M13">
        <v>35</v>
      </c>
      <c r="N13">
        <v>14</v>
      </c>
      <c r="O13">
        <v>33</v>
      </c>
      <c r="P13">
        <v>32</v>
      </c>
      <c r="Q13">
        <v>47</v>
      </c>
      <c r="R13">
        <v>18</v>
      </c>
      <c r="S13">
        <v>47</v>
      </c>
      <c r="T13">
        <v>13</v>
      </c>
      <c r="U13">
        <v>11</v>
      </c>
      <c r="V13">
        <v>8</v>
      </c>
      <c r="W13">
        <v>4</v>
      </c>
      <c r="X13" t="s">
        <v>26</v>
      </c>
      <c r="Y13">
        <v>22.406942860000001</v>
      </c>
      <c r="Z13">
        <v>46.096271430000002</v>
      </c>
      <c r="AA13">
        <v>22.347814289999999</v>
      </c>
      <c r="AB13">
        <v>55.237171429999997</v>
      </c>
      <c r="AC13">
        <v>16.935157140000001</v>
      </c>
      <c r="AD13">
        <v>18.436457140000002</v>
      </c>
      <c r="AE13">
        <v>28.0153</v>
      </c>
      <c r="AF13">
        <v>19.904171430000002</v>
      </c>
      <c r="AG13">
        <v>16.187142860000002</v>
      </c>
      <c r="AH13">
        <v>22.5442</v>
      </c>
      <c r="AI13">
        <v>6.0534771430000003</v>
      </c>
      <c r="AJ13">
        <v>4.7945457139999998</v>
      </c>
      <c r="AK13">
        <v>831.75914290000003</v>
      </c>
      <c r="AL13">
        <v>107.6518571</v>
      </c>
      <c r="AM13">
        <v>135.28148569999999</v>
      </c>
      <c r="AN13">
        <v>30.53921429</v>
      </c>
      <c r="AO13">
        <v>37.34131429</v>
      </c>
      <c r="AP13">
        <v>59.121985709999997</v>
      </c>
      <c r="AQ13" s="1">
        <v>0.43716435185185182</v>
      </c>
      <c r="AR13" t="s">
        <v>27</v>
      </c>
      <c r="AS13" t="s">
        <v>31</v>
      </c>
    </row>
    <row r="14" spans="1:45" x14ac:dyDescent="0.2">
      <c r="A14" t="s">
        <v>23</v>
      </c>
      <c r="B14" t="s">
        <v>24</v>
      </c>
      <c r="C14">
        <v>64</v>
      </c>
      <c r="D14">
        <v>150</v>
      </c>
      <c r="E14" t="s">
        <v>25</v>
      </c>
      <c r="F14">
        <v>673</v>
      </c>
      <c r="G14">
        <v>112</v>
      </c>
      <c r="H14">
        <v>155</v>
      </c>
      <c r="I14">
        <v>18</v>
      </c>
      <c r="J14">
        <v>23</v>
      </c>
      <c r="K14">
        <v>53</v>
      </c>
      <c r="L14">
        <v>25</v>
      </c>
      <c r="M14">
        <v>21</v>
      </c>
      <c r="N14">
        <v>8</v>
      </c>
      <c r="O14">
        <v>24</v>
      </c>
      <c r="P14">
        <v>7</v>
      </c>
      <c r="Q14">
        <v>22</v>
      </c>
      <c r="R14">
        <v>15</v>
      </c>
      <c r="S14">
        <v>22</v>
      </c>
      <c r="T14">
        <v>8</v>
      </c>
      <c r="U14">
        <v>6</v>
      </c>
      <c r="V14">
        <v>5</v>
      </c>
      <c r="W14">
        <v>3</v>
      </c>
      <c r="X14" t="s">
        <v>26</v>
      </c>
      <c r="Y14">
        <v>21.339938100000001</v>
      </c>
      <c r="Z14">
        <v>16.805933329999998</v>
      </c>
      <c r="AA14">
        <v>31.03864286</v>
      </c>
      <c r="AB14">
        <v>43.092833329999998</v>
      </c>
      <c r="AC14">
        <v>17.369392860000001</v>
      </c>
      <c r="AD14">
        <v>16.760416670000001</v>
      </c>
      <c r="AE14">
        <v>24.8362619</v>
      </c>
      <c r="AF14">
        <v>19.90417381</v>
      </c>
      <c r="AG14">
        <v>19.62078571</v>
      </c>
      <c r="AH14">
        <v>17.58767143</v>
      </c>
      <c r="AI14">
        <v>6.3057047620000004</v>
      </c>
      <c r="AJ14">
        <v>5.9931809520000003</v>
      </c>
      <c r="AK14">
        <v>1490.345714</v>
      </c>
      <c r="AL14">
        <v>251.18761900000001</v>
      </c>
      <c r="AM14">
        <v>329.69547619999997</v>
      </c>
      <c r="AN14">
        <v>36.647071429999997</v>
      </c>
      <c r="AO14">
        <v>42.100499999999997</v>
      </c>
      <c r="AP14">
        <v>82.895904759999993</v>
      </c>
      <c r="AQ14" s="1">
        <v>0.43723379629629627</v>
      </c>
      <c r="AR14" t="s">
        <v>27</v>
      </c>
      <c r="AS14" t="s">
        <v>32</v>
      </c>
    </row>
    <row r="15" spans="1:45" x14ac:dyDescent="0.2">
      <c r="A15" t="s">
        <v>23</v>
      </c>
      <c r="B15" t="s">
        <v>24</v>
      </c>
      <c r="C15">
        <v>64</v>
      </c>
      <c r="D15">
        <v>200</v>
      </c>
      <c r="E15" t="s">
        <v>25</v>
      </c>
      <c r="F15">
        <v>892</v>
      </c>
      <c r="G15">
        <v>149</v>
      </c>
      <c r="H15">
        <v>206</v>
      </c>
      <c r="I15">
        <v>24</v>
      </c>
      <c r="J15">
        <v>30</v>
      </c>
      <c r="K15">
        <v>70</v>
      </c>
      <c r="L15">
        <v>34</v>
      </c>
      <c r="M15">
        <v>29</v>
      </c>
      <c r="N15">
        <v>10</v>
      </c>
      <c r="O15">
        <v>31</v>
      </c>
      <c r="P15">
        <v>14</v>
      </c>
      <c r="Q15">
        <v>30</v>
      </c>
      <c r="R15">
        <v>20</v>
      </c>
      <c r="S15">
        <v>29</v>
      </c>
      <c r="T15">
        <v>11</v>
      </c>
      <c r="U15">
        <v>9</v>
      </c>
      <c r="V15">
        <v>7</v>
      </c>
      <c r="W15">
        <v>4</v>
      </c>
      <c r="X15" t="s">
        <v>26</v>
      </c>
      <c r="Y15">
        <v>20.006196429999999</v>
      </c>
      <c r="Z15">
        <v>25.208892859999999</v>
      </c>
      <c r="AA15">
        <v>31.03864286</v>
      </c>
      <c r="AB15">
        <v>42.603142859999998</v>
      </c>
      <c r="AC15">
        <v>17.912196430000002</v>
      </c>
      <c r="AD15">
        <v>18.85546429</v>
      </c>
      <c r="AE15">
        <v>25.332982139999999</v>
      </c>
      <c r="AF15">
        <v>20.615035710000001</v>
      </c>
      <c r="AG15">
        <v>19.007642860000001</v>
      </c>
      <c r="AH15">
        <v>17.98739286</v>
      </c>
      <c r="AI15">
        <v>6.6209910709999997</v>
      </c>
      <c r="AJ15">
        <v>5.9931821430000003</v>
      </c>
      <c r="AK15">
        <v>1481.4878570000001</v>
      </c>
      <c r="AL15">
        <v>250.6269643</v>
      </c>
      <c r="AM15">
        <v>328.63196429999999</v>
      </c>
      <c r="AN15">
        <v>36.647071429999997</v>
      </c>
      <c r="AO15">
        <v>41.185267860000003</v>
      </c>
      <c r="AP15">
        <v>82.113874999999993</v>
      </c>
      <c r="AQ15" s="1">
        <v>0.4372685185185185</v>
      </c>
      <c r="AR15" t="s">
        <v>27</v>
      </c>
      <c r="AS15" t="s">
        <v>32</v>
      </c>
    </row>
    <row r="16" spans="1:45" x14ac:dyDescent="0.2">
      <c r="A16" t="s">
        <v>23</v>
      </c>
      <c r="B16" t="s">
        <v>24</v>
      </c>
      <c r="C16">
        <v>64</v>
      </c>
      <c r="D16">
        <v>250</v>
      </c>
      <c r="E16" t="s">
        <v>25</v>
      </c>
      <c r="F16">
        <v>1105</v>
      </c>
      <c r="G16">
        <v>185</v>
      </c>
      <c r="H16">
        <v>255</v>
      </c>
      <c r="I16">
        <v>29</v>
      </c>
      <c r="J16">
        <v>39</v>
      </c>
      <c r="K16">
        <v>86</v>
      </c>
      <c r="L16">
        <v>42</v>
      </c>
      <c r="M16">
        <v>35</v>
      </c>
      <c r="N16">
        <v>13</v>
      </c>
      <c r="O16">
        <v>39</v>
      </c>
      <c r="P16">
        <v>8</v>
      </c>
      <c r="Q16">
        <v>37</v>
      </c>
      <c r="R16">
        <v>25</v>
      </c>
      <c r="S16">
        <v>36</v>
      </c>
      <c r="T16">
        <v>14</v>
      </c>
      <c r="U16">
        <v>11</v>
      </c>
      <c r="V16">
        <v>9</v>
      </c>
      <c r="W16">
        <v>5</v>
      </c>
      <c r="X16" t="s">
        <v>26</v>
      </c>
      <c r="Y16">
        <v>20.806442860000001</v>
      </c>
      <c r="Z16">
        <v>11.524068570000001</v>
      </c>
      <c r="AA16">
        <v>31.03862857</v>
      </c>
      <c r="AB16">
        <v>42.309328569999998</v>
      </c>
      <c r="AC16">
        <v>18.237857139999999</v>
      </c>
      <c r="AD16">
        <v>18.436457140000002</v>
      </c>
      <c r="AE16">
        <v>25.034942860000001</v>
      </c>
      <c r="AF16">
        <v>19.904171430000002</v>
      </c>
      <c r="AG16">
        <v>19.130271430000001</v>
      </c>
      <c r="AH16">
        <v>17.747557140000001</v>
      </c>
      <c r="AI16">
        <v>6.8101614289999999</v>
      </c>
      <c r="AJ16">
        <v>5.9931814289999998</v>
      </c>
      <c r="AK16">
        <v>1468.201429</v>
      </c>
      <c r="AL16">
        <v>248.94485710000001</v>
      </c>
      <c r="AM16">
        <v>325.44128569999998</v>
      </c>
      <c r="AN16">
        <v>35.4255</v>
      </c>
      <c r="AO16">
        <v>42.83268571</v>
      </c>
      <c r="AP16">
        <v>80.706199999999995</v>
      </c>
      <c r="AQ16" s="1">
        <v>0.43730324074074073</v>
      </c>
      <c r="AR16" t="s">
        <v>27</v>
      </c>
      <c r="AS16" t="s">
        <v>32</v>
      </c>
    </row>
    <row r="17" spans="1:45" x14ac:dyDescent="0.2">
      <c r="A17" t="s">
        <v>23</v>
      </c>
      <c r="B17" t="s">
        <v>24</v>
      </c>
      <c r="C17">
        <v>64</v>
      </c>
      <c r="D17">
        <v>150</v>
      </c>
      <c r="E17" t="s">
        <v>25</v>
      </c>
      <c r="F17">
        <v>329</v>
      </c>
      <c r="G17">
        <v>40</v>
      </c>
      <c r="H17">
        <v>16</v>
      </c>
      <c r="I17">
        <v>9</v>
      </c>
      <c r="J17">
        <v>9</v>
      </c>
      <c r="K17">
        <v>14</v>
      </c>
      <c r="L17">
        <v>26</v>
      </c>
      <c r="M17">
        <v>19</v>
      </c>
      <c r="N17">
        <v>7</v>
      </c>
      <c r="O17">
        <v>14</v>
      </c>
      <c r="P17">
        <v>51</v>
      </c>
      <c r="Q17">
        <v>24</v>
      </c>
      <c r="R17">
        <v>12</v>
      </c>
      <c r="S17">
        <v>17</v>
      </c>
      <c r="T17">
        <v>9</v>
      </c>
      <c r="U17">
        <v>15</v>
      </c>
      <c r="V17">
        <v>5</v>
      </c>
      <c r="W17">
        <v>2</v>
      </c>
      <c r="X17" t="s">
        <v>26</v>
      </c>
      <c r="Y17">
        <v>18.67244762</v>
      </c>
      <c r="Z17">
        <v>122.4432381</v>
      </c>
      <c r="AA17">
        <v>24.830904759999999</v>
      </c>
      <c r="AB17">
        <v>33.298999999999999</v>
      </c>
      <c r="AC17">
        <v>19.54056667</v>
      </c>
      <c r="AD17">
        <v>41.90104762</v>
      </c>
      <c r="AE17">
        <v>25.829714289999998</v>
      </c>
      <c r="AF17">
        <v>18.008538099999999</v>
      </c>
      <c r="AG17">
        <v>11.44545952</v>
      </c>
      <c r="AH17">
        <v>19.186552379999998</v>
      </c>
      <c r="AI17">
        <v>6.3057047620000004</v>
      </c>
      <c r="AJ17">
        <v>3.995454762</v>
      </c>
      <c r="AK17">
        <v>728.56428570000003</v>
      </c>
      <c r="AL17">
        <v>89.709880949999999</v>
      </c>
      <c r="AM17">
        <v>34.03307143</v>
      </c>
      <c r="AN17">
        <v>18.323530949999999</v>
      </c>
      <c r="AO17">
        <v>16.474109519999999</v>
      </c>
      <c r="AP17">
        <v>21.897030950000001</v>
      </c>
      <c r="AQ17" s="1">
        <v>0.43738425925925922</v>
      </c>
      <c r="AR17" t="s">
        <v>27</v>
      </c>
      <c r="AS17" t="s">
        <v>33</v>
      </c>
    </row>
    <row r="18" spans="1:45" x14ac:dyDescent="0.2">
      <c r="A18" t="s">
        <v>23</v>
      </c>
      <c r="B18" t="s">
        <v>24</v>
      </c>
      <c r="C18">
        <v>64</v>
      </c>
      <c r="D18">
        <v>200</v>
      </c>
      <c r="E18" t="s">
        <v>25</v>
      </c>
      <c r="F18">
        <v>437</v>
      </c>
      <c r="G18">
        <v>53</v>
      </c>
      <c r="H18">
        <v>22</v>
      </c>
      <c r="I18">
        <v>13</v>
      </c>
      <c r="J18">
        <v>12</v>
      </c>
      <c r="K18">
        <v>19</v>
      </c>
      <c r="L18">
        <v>35</v>
      </c>
      <c r="M18">
        <v>26</v>
      </c>
      <c r="N18">
        <v>9</v>
      </c>
      <c r="O18">
        <v>23</v>
      </c>
      <c r="P18">
        <v>57</v>
      </c>
      <c r="Q18">
        <v>31</v>
      </c>
      <c r="R18">
        <v>16</v>
      </c>
      <c r="S18">
        <v>22</v>
      </c>
      <c r="T18">
        <v>13</v>
      </c>
      <c r="U18">
        <v>19</v>
      </c>
      <c r="V18">
        <v>7</v>
      </c>
      <c r="W18">
        <v>3</v>
      </c>
      <c r="X18" t="s">
        <v>26</v>
      </c>
      <c r="Y18">
        <v>18.00557143</v>
      </c>
      <c r="Z18">
        <v>102.6362321</v>
      </c>
      <c r="AA18">
        <v>24.830910710000001</v>
      </c>
      <c r="AB18">
        <v>32.319625000000002</v>
      </c>
      <c r="AC18">
        <v>21.168946429999998</v>
      </c>
      <c r="AD18">
        <v>39.805999999999997</v>
      </c>
      <c r="AE18">
        <v>26.078071430000001</v>
      </c>
      <c r="AF18">
        <v>18.48244643</v>
      </c>
      <c r="AG18">
        <v>14.102441069999999</v>
      </c>
      <c r="AH18">
        <v>18.586964290000001</v>
      </c>
      <c r="AI18">
        <v>6.6209910709999997</v>
      </c>
      <c r="AJ18">
        <v>4.4948857139999996</v>
      </c>
      <c r="AK18">
        <v>725.79607139999996</v>
      </c>
      <c r="AL18">
        <v>89.149196430000003</v>
      </c>
      <c r="AM18">
        <v>35.096607140000003</v>
      </c>
      <c r="AN18">
        <v>19.8505</v>
      </c>
      <c r="AO18">
        <v>16.474110710000001</v>
      </c>
      <c r="AP18">
        <v>22.288053569999999</v>
      </c>
      <c r="AQ18" s="1">
        <v>0.43741898148148151</v>
      </c>
      <c r="AR18" t="s">
        <v>27</v>
      </c>
      <c r="AS18" t="s">
        <v>33</v>
      </c>
    </row>
    <row r="19" spans="1:45" x14ac:dyDescent="0.2">
      <c r="A19" t="s">
        <v>23</v>
      </c>
      <c r="B19" t="s">
        <v>24</v>
      </c>
      <c r="C19">
        <v>64</v>
      </c>
      <c r="D19">
        <v>250</v>
      </c>
      <c r="E19" t="s">
        <v>25</v>
      </c>
      <c r="F19">
        <v>546</v>
      </c>
      <c r="G19">
        <v>67</v>
      </c>
      <c r="H19">
        <v>28</v>
      </c>
      <c r="I19">
        <v>16</v>
      </c>
      <c r="J19">
        <v>15</v>
      </c>
      <c r="K19">
        <v>24</v>
      </c>
      <c r="L19">
        <v>44</v>
      </c>
      <c r="M19">
        <v>33</v>
      </c>
      <c r="N19">
        <v>11</v>
      </c>
      <c r="O19">
        <v>29</v>
      </c>
      <c r="P19">
        <v>76</v>
      </c>
      <c r="Q19">
        <v>39</v>
      </c>
      <c r="R19">
        <v>20</v>
      </c>
      <c r="S19">
        <v>28</v>
      </c>
      <c r="T19">
        <v>16</v>
      </c>
      <c r="U19">
        <v>23</v>
      </c>
      <c r="V19">
        <v>9</v>
      </c>
      <c r="W19">
        <v>4</v>
      </c>
      <c r="X19" t="s">
        <v>26</v>
      </c>
      <c r="Y19">
        <v>17.60544286</v>
      </c>
      <c r="Z19">
        <v>109.47865710000001</v>
      </c>
      <c r="AA19">
        <v>24.830914289999999</v>
      </c>
      <c r="AB19">
        <v>32.907257139999999</v>
      </c>
      <c r="AC19">
        <v>20.843271430000001</v>
      </c>
      <c r="AD19">
        <v>38.548957139999999</v>
      </c>
      <c r="AE19">
        <v>26.227085710000001</v>
      </c>
      <c r="AF19">
        <v>18.766785710000001</v>
      </c>
      <c r="AG19">
        <v>14.225070000000001</v>
      </c>
      <c r="AH19">
        <v>18.706885710000002</v>
      </c>
      <c r="AI19">
        <v>6.8101614289999999</v>
      </c>
      <c r="AJ19">
        <v>4.7945457139999998</v>
      </c>
      <c r="AK19">
        <v>725.46400000000006</v>
      </c>
      <c r="AL19">
        <v>90.158428569999998</v>
      </c>
      <c r="AM19">
        <v>35.734728570000001</v>
      </c>
      <c r="AN19">
        <v>19.545100000000001</v>
      </c>
      <c r="AO19">
        <v>16.474114289999999</v>
      </c>
      <c r="AP19">
        <v>22.52265714</v>
      </c>
      <c r="AQ19" s="1">
        <v>0.43745370370370368</v>
      </c>
      <c r="AR19" t="s">
        <v>27</v>
      </c>
      <c r="AS19" t="s">
        <v>33</v>
      </c>
    </row>
    <row r="20" spans="1:45" x14ac:dyDescent="0.2">
      <c r="A20" t="s">
        <v>23</v>
      </c>
      <c r="B20" t="s">
        <v>24</v>
      </c>
      <c r="C20">
        <v>64</v>
      </c>
      <c r="D20">
        <v>150</v>
      </c>
      <c r="E20" t="s">
        <v>25</v>
      </c>
      <c r="F20">
        <v>169</v>
      </c>
      <c r="G20">
        <v>31</v>
      </c>
      <c r="H20">
        <v>14</v>
      </c>
      <c r="I20">
        <v>8</v>
      </c>
      <c r="J20">
        <v>8</v>
      </c>
      <c r="K20">
        <v>13</v>
      </c>
      <c r="L20">
        <v>18</v>
      </c>
      <c r="M20">
        <v>14</v>
      </c>
      <c r="N20">
        <v>6</v>
      </c>
      <c r="O20">
        <v>8</v>
      </c>
      <c r="P20">
        <v>36</v>
      </c>
      <c r="Q20">
        <v>10</v>
      </c>
      <c r="R20">
        <v>10</v>
      </c>
      <c r="S20">
        <v>20</v>
      </c>
      <c r="T20">
        <v>7</v>
      </c>
      <c r="U20">
        <v>7</v>
      </c>
      <c r="V20">
        <v>5</v>
      </c>
      <c r="W20">
        <v>2</v>
      </c>
      <c r="X20" t="s">
        <v>26</v>
      </c>
      <c r="Y20">
        <v>16.00495476</v>
      </c>
      <c r="Z20">
        <v>86.430523809999997</v>
      </c>
      <c r="AA20">
        <v>20.692423810000001</v>
      </c>
      <c r="AB20">
        <v>39.175309519999999</v>
      </c>
      <c r="AC20">
        <v>15.198219050000001</v>
      </c>
      <c r="AD20">
        <v>19.553821429999999</v>
      </c>
      <c r="AE20">
        <v>17.882102379999999</v>
      </c>
      <c r="AF20">
        <v>13.269447619999999</v>
      </c>
      <c r="AG20">
        <v>6.5402619050000004</v>
      </c>
      <c r="AH20">
        <v>7.9943952380000001</v>
      </c>
      <c r="AI20">
        <v>6.3057047620000004</v>
      </c>
      <c r="AJ20">
        <v>3.995454762</v>
      </c>
      <c r="AK20">
        <v>374.24738100000002</v>
      </c>
      <c r="AL20">
        <v>69.525166670000004</v>
      </c>
      <c r="AM20">
        <v>29.77895238</v>
      </c>
      <c r="AN20">
        <v>16.28758333</v>
      </c>
      <c r="AO20">
        <v>14.643652380000001</v>
      </c>
      <c r="AP20">
        <v>20.332957140000001</v>
      </c>
      <c r="AQ20" s="1">
        <v>0.43752314814814813</v>
      </c>
      <c r="AR20" t="s">
        <v>27</v>
      </c>
      <c r="AS20" t="s">
        <v>34</v>
      </c>
    </row>
    <row r="21" spans="1:45" x14ac:dyDescent="0.2">
      <c r="A21" t="s">
        <v>23</v>
      </c>
      <c r="B21" t="s">
        <v>24</v>
      </c>
      <c r="C21">
        <v>64</v>
      </c>
      <c r="D21">
        <v>200</v>
      </c>
      <c r="E21" t="s">
        <v>25</v>
      </c>
      <c r="F21">
        <v>222</v>
      </c>
      <c r="G21">
        <v>41</v>
      </c>
      <c r="H21">
        <v>18</v>
      </c>
      <c r="I21">
        <v>10</v>
      </c>
      <c r="J21">
        <v>11</v>
      </c>
      <c r="K21">
        <v>17</v>
      </c>
      <c r="L21">
        <v>24</v>
      </c>
      <c r="M21">
        <v>18</v>
      </c>
      <c r="N21">
        <v>8</v>
      </c>
      <c r="O21">
        <v>12</v>
      </c>
      <c r="P21">
        <v>49</v>
      </c>
      <c r="Q21">
        <v>14</v>
      </c>
      <c r="R21">
        <v>13</v>
      </c>
      <c r="S21">
        <v>29</v>
      </c>
      <c r="T21">
        <v>10</v>
      </c>
      <c r="U21">
        <v>9</v>
      </c>
      <c r="V21">
        <v>6</v>
      </c>
      <c r="W21">
        <v>3</v>
      </c>
      <c r="X21" t="s">
        <v>26</v>
      </c>
      <c r="Y21">
        <v>16.004953570000001</v>
      </c>
      <c r="Z21">
        <v>88.231142860000006</v>
      </c>
      <c r="AA21">
        <v>20.175107140000001</v>
      </c>
      <c r="AB21">
        <v>42.603142859999998</v>
      </c>
      <c r="AC21">
        <v>16.28380714</v>
      </c>
      <c r="AD21">
        <v>18.85546429</v>
      </c>
      <c r="AE21">
        <v>17.882107139999999</v>
      </c>
      <c r="AF21">
        <v>12.795539290000001</v>
      </c>
      <c r="AG21">
        <v>7.3577946430000001</v>
      </c>
      <c r="AH21">
        <v>8.3941160709999991</v>
      </c>
      <c r="AI21">
        <v>5.6751357139999996</v>
      </c>
      <c r="AJ21">
        <v>4.4948857139999996</v>
      </c>
      <c r="AK21">
        <v>368.71107139999998</v>
      </c>
      <c r="AL21">
        <v>68.964482140000001</v>
      </c>
      <c r="AM21">
        <v>28.71541071</v>
      </c>
      <c r="AN21">
        <v>15.26961071</v>
      </c>
      <c r="AO21">
        <v>15.10126786</v>
      </c>
      <c r="AP21">
        <v>19.941946430000002</v>
      </c>
      <c r="AQ21" s="1">
        <v>0.43756944444444446</v>
      </c>
      <c r="AR21" t="s">
        <v>27</v>
      </c>
      <c r="AS21" t="s">
        <v>34</v>
      </c>
    </row>
    <row r="22" spans="1:45" x14ac:dyDescent="0.2">
      <c r="A22" t="s">
        <v>23</v>
      </c>
      <c r="B22" t="s">
        <v>24</v>
      </c>
      <c r="C22">
        <v>64</v>
      </c>
      <c r="D22">
        <v>250</v>
      </c>
      <c r="E22" t="s">
        <v>25</v>
      </c>
      <c r="F22">
        <v>276</v>
      </c>
      <c r="G22">
        <v>51</v>
      </c>
      <c r="H22">
        <v>23</v>
      </c>
      <c r="I22">
        <v>12</v>
      </c>
      <c r="J22">
        <v>13</v>
      </c>
      <c r="K22">
        <v>21</v>
      </c>
      <c r="L22">
        <v>30</v>
      </c>
      <c r="M22">
        <v>23</v>
      </c>
      <c r="N22">
        <v>10</v>
      </c>
      <c r="O22">
        <v>19</v>
      </c>
      <c r="P22">
        <v>72</v>
      </c>
      <c r="Q22">
        <v>17</v>
      </c>
      <c r="R22">
        <v>17</v>
      </c>
      <c r="S22">
        <v>37</v>
      </c>
      <c r="T22">
        <v>12</v>
      </c>
      <c r="U22">
        <v>11</v>
      </c>
      <c r="V22">
        <v>8</v>
      </c>
      <c r="W22">
        <v>4</v>
      </c>
      <c r="X22" t="s">
        <v>26</v>
      </c>
      <c r="Y22">
        <v>16.004957139999998</v>
      </c>
      <c r="Z22">
        <v>103.7166143</v>
      </c>
      <c r="AA22">
        <v>21.10627143</v>
      </c>
      <c r="AB22">
        <v>43.484585709999998</v>
      </c>
      <c r="AC22">
        <v>15.63245714</v>
      </c>
      <c r="AD22">
        <v>18.436457140000002</v>
      </c>
      <c r="AE22">
        <v>17.882100000000001</v>
      </c>
      <c r="AF22">
        <v>13.079884290000001</v>
      </c>
      <c r="AG22">
        <v>9.319872857</v>
      </c>
      <c r="AH22">
        <v>8.1542842859999993</v>
      </c>
      <c r="AI22">
        <v>6.0534771430000003</v>
      </c>
      <c r="AJ22">
        <v>4.7945457139999998</v>
      </c>
      <c r="AK22">
        <v>366.71814289999998</v>
      </c>
      <c r="AL22">
        <v>68.628057139999996</v>
      </c>
      <c r="AM22">
        <v>29.353528570000002</v>
      </c>
      <c r="AN22">
        <v>14.658828570000001</v>
      </c>
      <c r="AO22">
        <v>14.27756143</v>
      </c>
      <c r="AP22">
        <v>19.707328570000001</v>
      </c>
      <c r="AQ22" s="1">
        <v>0.43760416666666663</v>
      </c>
      <c r="AR22" t="s">
        <v>27</v>
      </c>
      <c r="AS22" t="s">
        <v>34</v>
      </c>
    </row>
    <row r="23" spans="1:45" x14ac:dyDescent="0.2">
      <c r="A23" t="s">
        <v>23</v>
      </c>
      <c r="B23" t="s">
        <v>24</v>
      </c>
      <c r="C23">
        <v>64</v>
      </c>
      <c r="D23">
        <v>150</v>
      </c>
      <c r="E23" t="s">
        <v>25</v>
      </c>
      <c r="F23">
        <v>733</v>
      </c>
      <c r="G23">
        <v>103</v>
      </c>
      <c r="H23">
        <v>25</v>
      </c>
      <c r="I23">
        <v>17</v>
      </c>
      <c r="J23">
        <v>26</v>
      </c>
      <c r="K23">
        <v>17</v>
      </c>
      <c r="L23">
        <v>225</v>
      </c>
      <c r="M23">
        <v>76</v>
      </c>
      <c r="N23">
        <v>14</v>
      </c>
      <c r="O23">
        <v>45</v>
      </c>
      <c r="P23">
        <v>4</v>
      </c>
      <c r="Q23">
        <v>155</v>
      </c>
      <c r="R23">
        <v>17</v>
      </c>
      <c r="S23">
        <v>16</v>
      </c>
      <c r="T23">
        <v>17</v>
      </c>
      <c r="U23">
        <v>7</v>
      </c>
      <c r="V23">
        <v>11</v>
      </c>
      <c r="W23">
        <v>4</v>
      </c>
      <c r="X23" t="s">
        <v>26</v>
      </c>
      <c r="Y23">
        <v>37.344904759999999</v>
      </c>
      <c r="Z23">
        <v>9.6033904759999995</v>
      </c>
      <c r="AA23">
        <v>35.177119050000002</v>
      </c>
      <c r="AB23">
        <v>31.340238100000001</v>
      </c>
      <c r="AC23">
        <v>36.90995238</v>
      </c>
      <c r="AD23">
        <v>19.553821429999999</v>
      </c>
      <c r="AE23">
        <v>223.52626190000001</v>
      </c>
      <c r="AF23">
        <v>72.034142860000003</v>
      </c>
      <c r="AG23">
        <v>36.78897619</v>
      </c>
      <c r="AH23">
        <v>123.9131429</v>
      </c>
      <c r="AI23">
        <v>13.87255238</v>
      </c>
      <c r="AJ23">
        <v>7.9909095240000001</v>
      </c>
      <c r="AK23">
        <v>1623.2147620000001</v>
      </c>
      <c r="AL23">
        <v>231.00297620000001</v>
      </c>
      <c r="AM23">
        <v>53.176690479999998</v>
      </c>
      <c r="AN23">
        <v>34.611119049999999</v>
      </c>
      <c r="AO23">
        <v>47.591880949999997</v>
      </c>
      <c r="AP23">
        <v>26.5892619</v>
      </c>
      <c r="AQ23" s="1">
        <v>0.43766203703703704</v>
      </c>
      <c r="AR23" t="s">
        <v>27</v>
      </c>
      <c r="AS23" t="s">
        <v>35</v>
      </c>
    </row>
    <row r="24" spans="1:45" x14ac:dyDescent="0.2">
      <c r="A24" t="s">
        <v>23</v>
      </c>
      <c r="B24" t="s">
        <v>24</v>
      </c>
      <c r="C24">
        <v>64</v>
      </c>
      <c r="D24">
        <v>200</v>
      </c>
      <c r="E24" t="s">
        <v>25</v>
      </c>
      <c r="F24">
        <v>973</v>
      </c>
      <c r="G24">
        <v>137</v>
      </c>
      <c r="H24">
        <v>44</v>
      </c>
      <c r="I24">
        <v>23</v>
      </c>
      <c r="J24">
        <v>34</v>
      </c>
      <c r="K24">
        <v>22</v>
      </c>
      <c r="L24">
        <v>298</v>
      </c>
      <c r="M24">
        <v>101</v>
      </c>
      <c r="N24">
        <v>19</v>
      </c>
      <c r="O24">
        <v>59</v>
      </c>
      <c r="P24">
        <v>11</v>
      </c>
      <c r="Q24">
        <v>191</v>
      </c>
      <c r="R24">
        <v>22</v>
      </c>
      <c r="S24">
        <v>21</v>
      </c>
      <c r="T24">
        <v>24</v>
      </c>
      <c r="U24">
        <v>9</v>
      </c>
      <c r="V24">
        <v>15</v>
      </c>
      <c r="W24">
        <v>5</v>
      </c>
      <c r="X24" t="s">
        <v>26</v>
      </c>
      <c r="Y24">
        <v>38.011767859999999</v>
      </c>
      <c r="Z24">
        <v>19.806999999999999</v>
      </c>
      <c r="AA24">
        <v>34.142499999999998</v>
      </c>
      <c r="AB24">
        <v>30.850553569999999</v>
      </c>
      <c r="AC24">
        <v>39.08114286</v>
      </c>
      <c r="AD24">
        <v>18.85546429</v>
      </c>
      <c r="AE24">
        <v>222.0360714</v>
      </c>
      <c r="AF24">
        <v>71.79719643</v>
      </c>
      <c r="AG24">
        <v>36.175821429999999</v>
      </c>
      <c r="AH24">
        <v>114.5197321</v>
      </c>
      <c r="AI24">
        <v>14.187837500000001</v>
      </c>
      <c r="AJ24">
        <v>7.4914767859999998</v>
      </c>
      <c r="AK24">
        <v>1616.0174999999999</v>
      </c>
      <c r="AL24">
        <v>230.4423214</v>
      </c>
      <c r="AM24">
        <v>70.19321429</v>
      </c>
      <c r="AN24">
        <v>35.120107140000002</v>
      </c>
      <c r="AO24">
        <v>46.676642860000001</v>
      </c>
      <c r="AP24">
        <v>25.807214290000001</v>
      </c>
      <c r="AQ24" s="1">
        <v>0.43769675925925927</v>
      </c>
      <c r="AR24" t="s">
        <v>27</v>
      </c>
      <c r="AS24" t="s">
        <v>35</v>
      </c>
    </row>
    <row r="25" spans="1:45" x14ac:dyDescent="0.2">
      <c r="A25" t="s">
        <v>23</v>
      </c>
      <c r="B25" t="s">
        <v>24</v>
      </c>
      <c r="C25">
        <v>64</v>
      </c>
      <c r="D25">
        <v>250</v>
      </c>
      <c r="E25" t="s">
        <v>25</v>
      </c>
      <c r="F25">
        <v>1214</v>
      </c>
      <c r="G25">
        <v>172</v>
      </c>
      <c r="H25">
        <v>42</v>
      </c>
      <c r="I25">
        <v>29</v>
      </c>
      <c r="J25">
        <v>43</v>
      </c>
      <c r="K25">
        <v>28</v>
      </c>
      <c r="L25">
        <v>372</v>
      </c>
      <c r="M25">
        <v>126</v>
      </c>
      <c r="N25">
        <v>23</v>
      </c>
      <c r="O25">
        <v>68</v>
      </c>
      <c r="P25">
        <v>13</v>
      </c>
      <c r="Q25">
        <v>246</v>
      </c>
      <c r="R25">
        <v>27</v>
      </c>
      <c r="S25">
        <v>26</v>
      </c>
      <c r="T25">
        <v>30</v>
      </c>
      <c r="U25">
        <v>11</v>
      </c>
      <c r="V25">
        <v>19</v>
      </c>
      <c r="W25">
        <v>7</v>
      </c>
      <c r="X25" t="s">
        <v>26</v>
      </c>
      <c r="Y25">
        <v>36.811399999999999</v>
      </c>
      <c r="Z25">
        <v>18.726614290000001</v>
      </c>
      <c r="AA25">
        <v>33.521728570000001</v>
      </c>
      <c r="AB25">
        <v>30.55674286</v>
      </c>
      <c r="AC25">
        <v>39.081128569999997</v>
      </c>
      <c r="AD25">
        <v>18.436457140000002</v>
      </c>
      <c r="AE25">
        <v>221.738</v>
      </c>
      <c r="AF25">
        <v>71.655014289999997</v>
      </c>
      <c r="AG25">
        <v>33.35534286</v>
      </c>
      <c r="AH25">
        <v>117.99728570000001</v>
      </c>
      <c r="AI25">
        <v>14.37701429</v>
      </c>
      <c r="AJ25">
        <v>8.3904542860000006</v>
      </c>
      <c r="AK25">
        <v>1613.0285710000001</v>
      </c>
      <c r="AL25">
        <v>231.45142860000001</v>
      </c>
      <c r="AM25">
        <v>53.6021</v>
      </c>
      <c r="AN25">
        <v>35.4255</v>
      </c>
      <c r="AO25">
        <v>47.225785709999997</v>
      </c>
      <c r="AP25">
        <v>26.27644286</v>
      </c>
      <c r="AQ25" s="1">
        <v>0.4377314814814815</v>
      </c>
      <c r="AR25" t="s">
        <v>27</v>
      </c>
      <c r="AS25" t="s">
        <v>35</v>
      </c>
    </row>
    <row r="26" spans="1:45" x14ac:dyDescent="0.2">
      <c r="A26" t="s">
        <v>23</v>
      </c>
      <c r="B26" t="s">
        <v>24</v>
      </c>
      <c r="C26">
        <v>64</v>
      </c>
      <c r="D26">
        <v>150</v>
      </c>
      <c r="E26" t="s">
        <v>25</v>
      </c>
      <c r="F26">
        <v>133</v>
      </c>
      <c r="G26">
        <v>18</v>
      </c>
      <c r="H26">
        <v>18</v>
      </c>
      <c r="I26">
        <v>8</v>
      </c>
      <c r="J26">
        <v>11</v>
      </c>
      <c r="K26">
        <v>11</v>
      </c>
      <c r="L26">
        <v>80</v>
      </c>
      <c r="M26">
        <v>31</v>
      </c>
      <c r="N26">
        <v>10</v>
      </c>
      <c r="O26">
        <v>16</v>
      </c>
      <c r="P26">
        <v>8</v>
      </c>
      <c r="Q26">
        <v>71</v>
      </c>
      <c r="R26">
        <v>11</v>
      </c>
      <c r="S26">
        <v>13</v>
      </c>
      <c r="T26">
        <v>14</v>
      </c>
      <c r="U26">
        <v>9</v>
      </c>
      <c r="V26">
        <v>6</v>
      </c>
      <c r="W26">
        <v>2</v>
      </c>
      <c r="X26" t="s">
        <v>26</v>
      </c>
      <c r="Y26">
        <v>26.674928569999999</v>
      </c>
      <c r="Z26">
        <v>19.206780949999999</v>
      </c>
      <c r="AA26">
        <v>22.761664289999999</v>
      </c>
      <c r="AB26">
        <v>25.463952379999998</v>
      </c>
      <c r="AC26">
        <v>30.396428570000001</v>
      </c>
      <c r="AD26">
        <v>25.140619050000002</v>
      </c>
      <c r="AE26">
        <v>79.475999999999999</v>
      </c>
      <c r="AF26">
        <v>29.38235714</v>
      </c>
      <c r="AG26">
        <v>13.080523810000001</v>
      </c>
      <c r="AH26">
        <v>56.76021429</v>
      </c>
      <c r="AI26">
        <v>7.5668476189999998</v>
      </c>
      <c r="AJ26">
        <v>3.995454762</v>
      </c>
      <c r="AK26">
        <v>294.52595239999999</v>
      </c>
      <c r="AL26">
        <v>40.369452379999998</v>
      </c>
      <c r="AM26">
        <v>38.287214290000001</v>
      </c>
      <c r="AN26">
        <v>16.28758333</v>
      </c>
      <c r="AO26">
        <v>20.13502381</v>
      </c>
      <c r="AP26">
        <v>17.204809520000001</v>
      </c>
      <c r="AQ26" s="1">
        <v>0.4378009259259259</v>
      </c>
      <c r="AR26" t="s">
        <v>27</v>
      </c>
      <c r="AS26" t="s">
        <v>36</v>
      </c>
    </row>
    <row r="27" spans="1:45" x14ac:dyDescent="0.2">
      <c r="A27" t="s">
        <v>23</v>
      </c>
      <c r="B27" t="s">
        <v>24</v>
      </c>
      <c r="C27">
        <v>64</v>
      </c>
      <c r="D27">
        <v>200</v>
      </c>
      <c r="E27" t="s">
        <v>25</v>
      </c>
      <c r="F27">
        <v>181</v>
      </c>
      <c r="G27">
        <v>24</v>
      </c>
      <c r="H27">
        <v>26</v>
      </c>
      <c r="I27">
        <v>11</v>
      </c>
      <c r="J27">
        <v>15</v>
      </c>
      <c r="K27">
        <v>15</v>
      </c>
      <c r="L27">
        <v>108</v>
      </c>
      <c r="M27">
        <v>42</v>
      </c>
      <c r="N27">
        <v>13</v>
      </c>
      <c r="O27">
        <v>22</v>
      </c>
      <c r="P27">
        <v>12</v>
      </c>
      <c r="Q27">
        <v>97</v>
      </c>
      <c r="R27">
        <v>14</v>
      </c>
      <c r="S27">
        <v>18</v>
      </c>
      <c r="T27">
        <v>19</v>
      </c>
      <c r="U27">
        <v>12</v>
      </c>
      <c r="V27">
        <v>8</v>
      </c>
      <c r="W27">
        <v>3</v>
      </c>
      <c r="X27" t="s">
        <v>26</v>
      </c>
      <c r="Y27">
        <v>26.008053570000001</v>
      </c>
      <c r="Z27">
        <v>21.607624999999999</v>
      </c>
      <c r="AA27">
        <v>21.727053569999999</v>
      </c>
      <c r="AB27">
        <v>26.443321430000001</v>
      </c>
      <c r="AC27">
        <v>30.939232140000001</v>
      </c>
      <c r="AD27">
        <v>25.140625</v>
      </c>
      <c r="AE27">
        <v>80.469464290000005</v>
      </c>
      <c r="AF27">
        <v>29.856267859999999</v>
      </c>
      <c r="AG27">
        <v>13.48929107</v>
      </c>
      <c r="AH27">
        <v>58.15923214</v>
      </c>
      <c r="AI27">
        <v>7.5668464289999999</v>
      </c>
      <c r="AJ27">
        <v>4.4948857139999996</v>
      </c>
      <c r="AK27">
        <v>300.61589290000001</v>
      </c>
      <c r="AL27">
        <v>40.369446430000004</v>
      </c>
      <c r="AM27">
        <v>41.477803569999999</v>
      </c>
      <c r="AN27">
        <v>16.796569640000001</v>
      </c>
      <c r="AO27">
        <v>20.592642860000002</v>
      </c>
      <c r="AP27">
        <v>17.59582679</v>
      </c>
      <c r="AQ27" s="1">
        <v>0.43783564814814818</v>
      </c>
      <c r="AR27" t="s">
        <v>27</v>
      </c>
      <c r="AS27" t="s">
        <v>36</v>
      </c>
    </row>
    <row r="28" spans="1:45" x14ac:dyDescent="0.2">
      <c r="A28" t="s">
        <v>23</v>
      </c>
      <c r="B28" t="s">
        <v>24</v>
      </c>
      <c r="C28">
        <v>64</v>
      </c>
      <c r="D28">
        <v>250</v>
      </c>
      <c r="E28" t="s">
        <v>25</v>
      </c>
      <c r="F28">
        <v>227</v>
      </c>
      <c r="G28">
        <v>30</v>
      </c>
      <c r="H28">
        <v>34</v>
      </c>
      <c r="I28">
        <v>13</v>
      </c>
      <c r="J28">
        <v>19</v>
      </c>
      <c r="K28">
        <v>18</v>
      </c>
      <c r="L28">
        <v>134</v>
      </c>
      <c r="M28">
        <v>52</v>
      </c>
      <c r="N28">
        <v>16</v>
      </c>
      <c r="O28">
        <v>28</v>
      </c>
      <c r="P28">
        <v>16</v>
      </c>
      <c r="Q28">
        <v>121</v>
      </c>
      <c r="R28">
        <v>18</v>
      </c>
      <c r="S28">
        <v>23</v>
      </c>
      <c r="T28">
        <v>24</v>
      </c>
      <c r="U28">
        <v>15</v>
      </c>
      <c r="V28">
        <v>10</v>
      </c>
      <c r="W28">
        <v>4</v>
      </c>
      <c r="X28" t="s">
        <v>26</v>
      </c>
      <c r="Y28">
        <v>25.607928569999999</v>
      </c>
      <c r="Z28">
        <v>23.048142859999999</v>
      </c>
      <c r="AA28">
        <v>22.347814289999999</v>
      </c>
      <c r="AB28">
        <v>27.030957140000002</v>
      </c>
      <c r="AC28">
        <v>31.26491429</v>
      </c>
      <c r="AD28">
        <v>25.140628570000001</v>
      </c>
      <c r="AE28">
        <v>79.873385709999994</v>
      </c>
      <c r="AF28">
        <v>29.571914289999999</v>
      </c>
      <c r="AG28">
        <v>13.73455</v>
      </c>
      <c r="AH28">
        <v>58.03931429</v>
      </c>
      <c r="AI28">
        <v>7.5668471430000004</v>
      </c>
      <c r="AJ28">
        <v>4.7945457139999998</v>
      </c>
      <c r="AK28">
        <v>301.61228569999997</v>
      </c>
      <c r="AL28">
        <v>40.369442859999999</v>
      </c>
      <c r="AM28">
        <v>43.392171429999998</v>
      </c>
      <c r="AN28">
        <v>15.8804</v>
      </c>
      <c r="AO28">
        <v>20.8672</v>
      </c>
      <c r="AP28">
        <v>16.891999999999999</v>
      </c>
      <c r="AQ28" s="1">
        <v>0.43787037037037035</v>
      </c>
      <c r="AR28" t="s">
        <v>27</v>
      </c>
      <c r="AS28" t="s">
        <v>36</v>
      </c>
    </row>
    <row r="29" spans="1:45" x14ac:dyDescent="0.2">
      <c r="A29" t="s">
        <v>23</v>
      </c>
      <c r="B29" t="s">
        <v>24</v>
      </c>
      <c r="C29">
        <v>64</v>
      </c>
      <c r="D29">
        <v>150</v>
      </c>
      <c r="E29" t="s">
        <v>25</v>
      </c>
      <c r="F29">
        <v>56</v>
      </c>
      <c r="G29">
        <v>55</v>
      </c>
      <c r="H29">
        <v>31</v>
      </c>
      <c r="I29">
        <v>62</v>
      </c>
      <c r="J29">
        <v>29</v>
      </c>
      <c r="K29">
        <v>16</v>
      </c>
      <c r="L29">
        <v>41</v>
      </c>
      <c r="M29">
        <v>24</v>
      </c>
      <c r="N29">
        <v>8</v>
      </c>
      <c r="O29">
        <v>15</v>
      </c>
      <c r="P29">
        <v>3</v>
      </c>
      <c r="Q29">
        <v>10</v>
      </c>
      <c r="R29">
        <v>8</v>
      </c>
      <c r="S29">
        <v>8</v>
      </c>
      <c r="T29">
        <v>6</v>
      </c>
      <c r="U29">
        <v>5</v>
      </c>
      <c r="V29">
        <v>6</v>
      </c>
      <c r="W29">
        <v>3</v>
      </c>
      <c r="X29" t="s">
        <v>26</v>
      </c>
      <c r="Y29">
        <v>21.339938100000001</v>
      </c>
      <c r="Z29">
        <v>7.2025428570000001</v>
      </c>
      <c r="AA29">
        <v>16.5539381</v>
      </c>
      <c r="AB29">
        <v>15.67012143</v>
      </c>
      <c r="AC29">
        <v>13.02704524</v>
      </c>
      <c r="AD29">
        <v>13.96701429</v>
      </c>
      <c r="AE29">
        <v>40.73145238</v>
      </c>
      <c r="AF29">
        <v>22.747626189999998</v>
      </c>
      <c r="AG29">
        <v>12.262990479999999</v>
      </c>
      <c r="AH29">
        <v>7.9943952380000001</v>
      </c>
      <c r="AI29">
        <v>7.5668476189999998</v>
      </c>
      <c r="AJ29">
        <v>5.9931809520000003</v>
      </c>
      <c r="AK29">
        <v>124.01095239999999</v>
      </c>
      <c r="AL29">
        <v>123.3510952</v>
      </c>
      <c r="AM29">
        <v>65.93909524</v>
      </c>
      <c r="AN29">
        <v>126.2287857</v>
      </c>
      <c r="AO29">
        <v>53.083238100000003</v>
      </c>
      <c r="AP29">
        <v>25.025166670000001</v>
      </c>
      <c r="AQ29" s="1">
        <v>0.43793981481481481</v>
      </c>
      <c r="AR29" t="s">
        <v>27</v>
      </c>
      <c r="AS29" t="s">
        <v>37</v>
      </c>
    </row>
    <row r="30" spans="1:45" x14ac:dyDescent="0.2">
      <c r="A30" t="s">
        <v>23</v>
      </c>
      <c r="B30" t="s">
        <v>24</v>
      </c>
      <c r="C30">
        <v>64</v>
      </c>
      <c r="D30">
        <v>200</v>
      </c>
      <c r="E30" t="s">
        <v>25</v>
      </c>
      <c r="F30">
        <v>73</v>
      </c>
      <c r="G30">
        <v>72</v>
      </c>
      <c r="H30">
        <v>41</v>
      </c>
      <c r="I30">
        <v>81</v>
      </c>
      <c r="J30">
        <v>38</v>
      </c>
      <c r="K30">
        <v>21</v>
      </c>
      <c r="L30">
        <v>54</v>
      </c>
      <c r="M30">
        <v>32</v>
      </c>
      <c r="N30">
        <v>11</v>
      </c>
      <c r="O30">
        <v>20</v>
      </c>
      <c r="P30">
        <v>4</v>
      </c>
      <c r="Q30">
        <v>13</v>
      </c>
      <c r="R30">
        <v>10</v>
      </c>
      <c r="S30">
        <v>10</v>
      </c>
      <c r="T30">
        <v>8</v>
      </c>
      <c r="U30">
        <v>6</v>
      </c>
      <c r="V30">
        <v>7</v>
      </c>
      <c r="W30">
        <v>4</v>
      </c>
      <c r="X30" t="s">
        <v>26</v>
      </c>
      <c r="Y30">
        <v>22.006803569999999</v>
      </c>
      <c r="Z30">
        <v>7.2025428570000001</v>
      </c>
      <c r="AA30">
        <v>15.519317859999999</v>
      </c>
      <c r="AB30">
        <v>14.690737499999999</v>
      </c>
      <c r="AC30">
        <v>13.02704464</v>
      </c>
      <c r="AD30">
        <v>12.5703125</v>
      </c>
      <c r="AE30">
        <v>40.234732139999998</v>
      </c>
      <c r="AF30">
        <v>22.747624999999999</v>
      </c>
      <c r="AG30">
        <v>12.26299107</v>
      </c>
      <c r="AH30">
        <v>7.7945374999999997</v>
      </c>
      <c r="AI30">
        <v>6.6209910709999997</v>
      </c>
      <c r="AJ30">
        <v>5.9931821430000003</v>
      </c>
      <c r="AK30">
        <v>121.2428393</v>
      </c>
      <c r="AL30">
        <v>121.1083393</v>
      </c>
      <c r="AM30">
        <v>65.407321429999996</v>
      </c>
      <c r="AN30">
        <v>123.6838393</v>
      </c>
      <c r="AO30">
        <v>52.168017859999999</v>
      </c>
      <c r="AP30">
        <v>24.63416071</v>
      </c>
      <c r="AQ30" s="1">
        <v>0.43797453703703698</v>
      </c>
      <c r="AR30" t="s">
        <v>27</v>
      </c>
      <c r="AS30" t="s">
        <v>37</v>
      </c>
    </row>
    <row r="31" spans="1:45" x14ac:dyDescent="0.2">
      <c r="A31" t="s">
        <v>23</v>
      </c>
      <c r="B31" t="s">
        <v>24</v>
      </c>
      <c r="C31">
        <v>64</v>
      </c>
      <c r="D31">
        <v>250</v>
      </c>
      <c r="E31" t="s">
        <v>25</v>
      </c>
      <c r="F31">
        <v>90</v>
      </c>
      <c r="G31">
        <v>89</v>
      </c>
      <c r="H31">
        <v>51</v>
      </c>
      <c r="I31">
        <v>100</v>
      </c>
      <c r="J31">
        <v>47</v>
      </c>
      <c r="K31">
        <v>26</v>
      </c>
      <c r="L31">
        <v>67</v>
      </c>
      <c r="M31">
        <v>40</v>
      </c>
      <c r="N31">
        <v>13</v>
      </c>
      <c r="O31">
        <v>25</v>
      </c>
      <c r="P31">
        <v>6</v>
      </c>
      <c r="Q31">
        <v>16</v>
      </c>
      <c r="R31">
        <v>13</v>
      </c>
      <c r="S31">
        <v>13</v>
      </c>
      <c r="T31">
        <v>10</v>
      </c>
      <c r="U31">
        <v>8</v>
      </c>
      <c r="V31">
        <v>9</v>
      </c>
      <c r="W31">
        <v>4</v>
      </c>
      <c r="X31" t="s">
        <v>26</v>
      </c>
      <c r="Y31">
        <v>20.806442860000001</v>
      </c>
      <c r="Z31">
        <v>8.6430514289999998</v>
      </c>
      <c r="AA31">
        <v>16.140085710000001</v>
      </c>
      <c r="AB31">
        <v>15.27837143</v>
      </c>
      <c r="AC31">
        <v>13.027045709999999</v>
      </c>
      <c r="AD31">
        <v>13.408334290000001</v>
      </c>
      <c r="AE31">
        <v>39.936700000000002</v>
      </c>
      <c r="AF31">
        <v>22.74762857</v>
      </c>
      <c r="AG31">
        <v>12.26299143</v>
      </c>
      <c r="AH31">
        <v>7.67462</v>
      </c>
      <c r="AI31">
        <v>6.8101614289999999</v>
      </c>
      <c r="AJ31">
        <v>4.7945457139999998</v>
      </c>
      <c r="AK31">
        <v>119.5819857</v>
      </c>
      <c r="AL31">
        <v>119.7627</v>
      </c>
      <c r="AM31">
        <v>65.088271430000006</v>
      </c>
      <c r="AN31">
        <v>122.1568857</v>
      </c>
      <c r="AO31">
        <v>51.618871429999999</v>
      </c>
      <c r="AP31">
        <v>24.39954286</v>
      </c>
      <c r="AQ31" s="1">
        <v>0.43800925925925926</v>
      </c>
      <c r="AR31" t="s">
        <v>27</v>
      </c>
      <c r="AS31" t="s">
        <v>37</v>
      </c>
    </row>
    <row r="32" spans="1:45" x14ac:dyDescent="0.2">
      <c r="A32" t="s">
        <v>23</v>
      </c>
      <c r="B32" t="s">
        <v>24</v>
      </c>
      <c r="C32">
        <v>64</v>
      </c>
      <c r="D32">
        <v>150</v>
      </c>
      <c r="E32" t="s">
        <v>25</v>
      </c>
      <c r="F32">
        <v>51</v>
      </c>
      <c r="G32">
        <v>330</v>
      </c>
      <c r="H32">
        <v>875</v>
      </c>
      <c r="I32">
        <v>2865</v>
      </c>
      <c r="J32">
        <v>216</v>
      </c>
      <c r="K32">
        <v>25</v>
      </c>
      <c r="L32">
        <v>23</v>
      </c>
      <c r="M32">
        <v>24</v>
      </c>
      <c r="N32">
        <v>7</v>
      </c>
      <c r="O32">
        <v>49</v>
      </c>
      <c r="P32">
        <v>7</v>
      </c>
      <c r="Q32">
        <v>17</v>
      </c>
      <c r="R32">
        <v>24</v>
      </c>
      <c r="S32">
        <v>16</v>
      </c>
      <c r="T32">
        <v>8</v>
      </c>
      <c r="U32">
        <v>5</v>
      </c>
      <c r="V32">
        <v>8</v>
      </c>
      <c r="W32">
        <v>18</v>
      </c>
      <c r="X32" t="s">
        <v>26</v>
      </c>
      <c r="Y32">
        <v>18.67244762</v>
      </c>
      <c r="Z32">
        <v>16.805933329999998</v>
      </c>
      <c r="AA32">
        <v>49.661809519999998</v>
      </c>
      <c r="AB32">
        <v>31.340238100000001</v>
      </c>
      <c r="AC32">
        <v>17.369392860000001</v>
      </c>
      <c r="AD32">
        <v>13.96701429</v>
      </c>
      <c r="AE32">
        <v>22.849352379999999</v>
      </c>
      <c r="AF32">
        <v>22.747626189999998</v>
      </c>
      <c r="AG32">
        <v>40.05911905</v>
      </c>
      <c r="AH32">
        <v>13.590473810000001</v>
      </c>
      <c r="AI32">
        <v>10.08912857</v>
      </c>
      <c r="AJ32">
        <v>35.959095240000003</v>
      </c>
      <c r="AK32">
        <v>112.93854760000001</v>
      </c>
      <c r="AL32">
        <v>740.10666670000001</v>
      </c>
      <c r="AM32">
        <v>1861.18381</v>
      </c>
      <c r="AN32">
        <v>5832.9904759999999</v>
      </c>
      <c r="AO32">
        <v>395.3785714</v>
      </c>
      <c r="AP32">
        <v>39.101833329999998</v>
      </c>
      <c r="AQ32" s="1">
        <v>0.43807870370370372</v>
      </c>
      <c r="AR32" t="s">
        <v>27</v>
      </c>
      <c r="AS32" t="s">
        <v>38</v>
      </c>
    </row>
    <row r="33" spans="1:45" x14ac:dyDescent="0.2">
      <c r="A33" t="s">
        <v>23</v>
      </c>
      <c r="B33" t="s">
        <v>24</v>
      </c>
      <c r="C33">
        <v>64</v>
      </c>
      <c r="D33">
        <v>200</v>
      </c>
      <c r="E33" t="s">
        <v>25</v>
      </c>
      <c r="F33">
        <v>68</v>
      </c>
      <c r="G33">
        <v>437</v>
      </c>
      <c r="H33">
        <v>1156</v>
      </c>
      <c r="I33">
        <v>3830</v>
      </c>
      <c r="J33">
        <v>290</v>
      </c>
      <c r="K33">
        <v>34</v>
      </c>
      <c r="L33">
        <v>30</v>
      </c>
      <c r="M33">
        <v>32</v>
      </c>
      <c r="N33">
        <v>9</v>
      </c>
      <c r="O33">
        <v>66</v>
      </c>
      <c r="P33">
        <v>9</v>
      </c>
      <c r="Q33">
        <v>22</v>
      </c>
      <c r="R33">
        <v>32</v>
      </c>
      <c r="S33">
        <v>21</v>
      </c>
      <c r="T33">
        <v>11</v>
      </c>
      <c r="U33">
        <v>7</v>
      </c>
      <c r="V33">
        <v>11</v>
      </c>
      <c r="W33">
        <v>23</v>
      </c>
      <c r="X33" t="s">
        <v>26</v>
      </c>
      <c r="Y33">
        <v>18.00557143</v>
      </c>
      <c r="Z33">
        <v>16.205721430000001</v>
      </c>
      <c r="AA33">
        <v>49.661821430000003</v>
      </c>
      <c r="AB33">
        <v>30.850553569999999</v>
      </c>
      <c r="AC33">
        <v>17.912196430000002</v>
      </c>
      <c r="AD33">
        <v>14.665366069999999</v>
      </c>
      <c r="AE33">
        <v>22.352625</v>
      </c>
      <c r="AF33">
        <v>22.747624999999999</v>
      </c>
      <c r="AG33">
        <v>40.467874999999999</v>
      </c>
      <c r="AH33">
        <v>13.19075357</v>
      </c>
      <c r="AI33">
        <v>10.40441429</v>
      </c>
      <c r="AJ33">
        <v>34.460785710000003</v>
      </c>
      <c r="AK33">
        <v>112.9385357</v>
      </c>
      <c r="AL33">
        <v>735.06035710000003</v>
      </c>
      <c r="AM33">
        <v>1844.1678569999999</v>
      </c>
      <c r="AN33">
        <v>5848.260714</v>
      </c>
      <c r="AO33">
        <v>398.12428569999997</v>
      </c>
      <c r="AP33">
        <v>39.883875000000003</v>
      </c>
      <c r="AQ33" s="1">
        <v>0.43811342592592589</v>
      </c>
      <c r="AR33" t="s">
        <v>27</v>
      </c>
      <c r="AS33" t="s">
        <v>38</v>
      </c>
    </row>
    <row r="34" spans="1:45" x14ac:dyDescent="0.2">
      <c r="A34" t="s">
        <v>23</v>
      </c>
      <c r="B34" t="s">
        <v>24</v>
      </c>
      <c r="C34">
        <v>64</v>
      </c>
      <c r="D34">
        <v>250</v>
      </c>
      <c r="E34" t="s">
        <v>25</v>
      </c>
      <c r="F34">
        <v>84</v>
      </c>
      <c r="G34">
        <v>545</v>
      </c>
      <c r="H34">
        <v>1437</v>
      </c>
      <c r="I34">
        <v>4797</v>
      </c>
      <c r="J34">
        <v>364</v>
      </c>
      <c r="K34">
        <v>43</v>
      </c>
      <c r="L34">
        <v>37</v>
      </c>
      <c r="M34">
        <v>40</v>
      </c>
      <c r="N34">
        <v>12</v>
      </c>
      <c r="O34">
        <v>82</v>
      </c>
      <c r="P34">
        <v>0</v>
      </c>
      <c r="Q34">
        <v>28</v>
      </c>
      <c r="R34">
        <v>40</v>
      </c>
      <c r="S34">
        <v>26</v>
      </c>
      <c r="T34">
        <v>13</v>
      </c>
      <c r="U34">
        <v>9</v>
      </c>
      <c r="V34">
        <v>13</v>
      </c>
      <c r="W34">
        <v>29</v>
      </c>
      <c r="X34" t="s">
        <v>26</v>
      </c>
      <c r="Y34">
        <v>19.20594286</v>
      </c>
      <c r="Z34">
        <v>0</v>
      </c>
      <c r="AA34">
        <v>49.661814290000002</v>
      </c>
      <c r="AB34">
        <v>30.55674286</v>
      </c>
      <c r="AC34">
        <v>16.935157140000001</v>
      </c>
      <c r="AD34">
        <v>15.084371429999999</v>
      </c>
      <c r="AE34">
        <v>22.054600000000001</v>
      </c>
      <c r="AF34">
        <v>22.74762857</v>
      </c>
      <c r="AG34">
        <v>40.222614290000003</v>
      </c>
      <c r="AH34">
        <v>13.430585710000001</v>
      </c>
      <c r="AI34">
        <v>9.8369</v>
      </c>
      <c r="AJ34">
        <v>34.76045714</v>
      </c>
      <c r="AK34">
        <v>111.6098429</v>
      </c>
      <c r="AL34">
        <v>733.37828569999999</v>
      </c>
      <c r="AM34">
        <v>1833.9571430000001</v>
      </c>
      <c r="AN34">
        <v>5859.8657139999996</v>
      </c>
      <c r="AO34">
        <v>399.77171429999999</v>
      </c>
      <c r="AP34">
        <v>40.353099999999998</v>
      </c>
      <c r="AQ34" s="1">
        <v>0.43814814814814818</v>
      </c>
      <c r="AR34" t="s">
        <v>27</v>
      </c>
      <c r="AS34" t="s">
        <v>38</v>
      </c>
    </row>
    <row r="35" spans="1:45" x14ac:dyDescent="0.2">
      <c r="A35" t="s">
        <v>23</v>
      </c>
      <c r="B35" t="s">
        <v>24</v>
      </c>
      <c r="C35">
        <v>64</v>
      </c>
      <c r="D35">
        <v>150</v>
      </c>
      <c r="E35" t="s">
        <v>25</v>
      </c>
      <c r="F35">
        <v>18</v>
      </c>
      <c r="G35">
        <v>576</v>
      </c>
      <c r="H35">
        <v>14555</v>
      </c>
      <c r="I35">
        <v>351</v>
      </c>
      <c r="J35">
        <v>246</v>
      </c>
      <c r="K35">
        <v>116</v>
      </c>
      <c r="L35">
        <v>23</v>
      </c>
      <c r="M35">
        <v>17</v>
      </c>
      <c r="N35">
        <v>7</v>
      </c>
      <c r="O35">
        <v>15</v>
      </c>
      <c r="P35">
        <v>16</v>
      </c>
      <c r="Q35">
        <v>24</v>
      </c>
      <c r="R35">
        <v>56</v>
      </c>
      <c r="S35">
        <v>42</v>
      </c>
      <c r="T35">
        <v>10</v>
      </c>
      <c r="U35">
        <v>6</v>
      </c>
      <c r="V35">
        <v>8</v>
      </c>
      <c r="W35">
        <v>6</v>
      </c>
      <c r="X35" t="s">
        <v>26</v>
      </c>
      <c r="Y35">
        <v>18.67244762</v>
      </c>
      <c r="Z35">
        <v>38.413571429999998</v>
      </c>
      <c r="AA35">
        <v>115.87757139999999</v>
      </c>
      <c r="AB35">
        <v>82.268142859999998</v>
      </c>
      <c r="AC35">
        <v>21.711742860000001</v>
      </c>
      <c r="AD35">
        <v>16.760416670000001</v>
      </c>
      <c r="AE35">
        <v>22.849352379999999</v>
      </c>
      <c r="AF35">
        <v>16.112902380000001</v>
      </c>
      <c r="AG35">
        <v>12.262990479999999</v>
      </c>
      <c r="AH35">
        <v>19.186552379999998</v>
      </c>
      <c r="AI35">
        <v>10.08912857</v>
      </c>
      <c r="AJ35">
        <v>11.986364289999999</v>
      </c>
      <c r="AK35">
        <v>39.860666670000001</v>
      </c>
      <c r="AL35">
        <v>1291.8221430000001</v>
      </c>
      <c r="AM35">
        <v>30959.452379999999</v>
      </c>
      <c r="AN35">
        <v>714.61761899999999</v>
      </c>
      <c r="AO35">
        <v>450.29238099999998</v>
      </c>
      <c r="AP35">
        <v>181.43254759999999</v>
      </c>
      <c r="AQ35" s="1">
        <v>0.43821759259259263</v>
      </c>
      <c r="AR35" t="s">
        <v>27</v>
      </c>
      <c r="AS35" t="s">
        <v>39</v>
      </c>
    </row>
    <row r="36" spans="1:45" x14ac:dyDescent="0.2">
      <c r="A36" t="s">
        <v>23</v>
      </c>
      <c r="B36" t="s">
        <v>24</v>
      </c>
      <c r="C36">
        <v>64</v>
      </c>
      <c r="D36">
        <v>200</v>
      </c>
      <c r="E36" t="s">
        <v>25</v>
      </c>
      <c r="F36">
        <v>24</v>
      </c>
      <c r="G36">
        <v>768</v>
      </c>
      <c r="H36">
        <v>19332</v>
      </c>
      <c r="I36">
        <v>468</v>
      </c>
      <c r="J36">
        <v>329</v>
      </c>
      <c r="K36">
        <v>154</v>
      </c>
      <c r="L36">
        <v>32</v>
      </c>
      <c r="M36">
        <v>23</v>
      </c>
      <c r="N36">
        <v>10</v>
      </c>
      <c r="O36">
        <v>15</v>
      </c>
      <c r="P36">
        <v>22</v>
      </c>
      <c r="Q36">
        <v>30</v>
      </c>
      <c r="R36">
        <v>69</v>
      </c>
      <c r="S36">
        <v>52</v>
      </c>
      <c r="T36">
        <v>14</v>
      </c>
      <c r="U36">
        <v>9</v>
      </c>
      <c r="V36">
        <v>10</v>
      </c>
      <c r="W36">
        <v>8</v>
      </c>
      <c r="X36" t="s">
        <v>26</v>
      </c>
      <c r="Y36">
        <v>20.006196429999999</v>
      </c>
      <c r="Z36">
        <v>39.613982139999997</v>
      </c>
      <c r="AA36">
        <v>107.0832857</v>
      </c>
      <c r="AB36">
        <v>76.391839289999993</v>
      </c>
      <c r="AC36">
        <v>22.79732143</v>
      </c>
      <c r="AD36">
        <v>18.85546429</v>
      </c>
      <c r="AE36">
        <v>23.842803570000001</v>
      </c>
      <c r="AF36">
        <v>16.349855359999999</v>
      </c>
      <c r="AG36">
        <v>9.1972428570000009</v>
      </c>
      <c r="AH36">
        <v>17.98739286</v>
      </c>
      <c r="AI36">
        <v>9.4585589290000005</v>
      </c>
      <c r="AJ36">
        <v>11.9863625</v>
      </c>
      <c r="AK36">
        <v>39.860660709999998</v>
      </c>
      <c r="AL36">
        <v>1291.8223210000001</v>
      </c>
      <c r="AM36">
        <v>30840.33929</v>
      </c>
      <c r="AN36">
        <v>714.61767859999998</v>
      </c>
      <c r="AO36">
        <v>451.66517859999999</v>
      </c>
      <c r="AP36">
        <v>180.65053570000001</v>
      </c>
      <c r="AQ36" s="1">
        <v>0.4382523148148148</v>
      </c>
      <c r="AR36" t="s">
        <v>27</v>
      </c>
      <c r="AS36" t="s">
        <v>39</v>
      </c>
    </row>
    <row r="37" spans="1:45" x14ac:dyDescent="0.2">
      <c r="A37" t="s">
        <v>23</v>
      </c>
      <c r="B37" t="s">
        <v>24</v>
      </c>
      <c r="C37">
        <v>64</v>
      </c>
      <c r="D37">
        <v>250</v>
      </c>
      <c r="E37" t="s">
        <v>25</v>
      </c>
      <c r="F37">
        <v>30</v>
      </c>
      <c r="G37">
        <v>961</v>
      </c>
      <c r="H37">
        <v>24108</v>
      </c>
      <c r="I37">
        <v>585</v>
      </c>
      <c r="J37">
        <v>412</v>
      </c>
      <c r="K37">
        <v>193</v>
      </c>
      <c r="L37">
        <v>40</v>
      </c>
      <c r="M37">
        <v>29</v>
      </c>
      <c r="N37">
        <v>12</v>
      </c>
      <c r="O37">
        <v>25</v>
      </c>
      <c r="P37">
        <v>27</v>
      </c>
      <c r="Q37">
        <v>38</v>
      </c>
      <c r="R37">
        <v>87</v>
      </c>
      <c r="S37">
        <v>65</v>
      </c>
      <c r="T37">
        <v>18</v>
      </c>
      <c r="U37">
        <v>11</v>
      </c>
      <c r="V37">
        <v>13</v>
      </c>
      <c r="W37">
        <v>10</v>
      </c>
      <c r="X37" t="s">
        <v>26</v>
      </c>
      <c r="Y37">
        <v>19.20594286</v>
      </c>
      <c r="Z37">
        <v>38.89372857</v>
      </c>
      <c r="AA37">
        <v>108.01444290000001</v>
      </c>
      <c r="AB37">
        <v>76.391842859999997</v>
      </c>
      <c r="AC37">
        <v>23.448685709999999</v>
      </c>
      <c r="AD37">
        <v>18.436457140000002</v>
      </c>
      <c r="AE37">
        <v>23.8428</v>
      </c>
      <c r="AF37">
        <v>16.492028569999999</v>
      </c>
      <c r="AG37">
        <v>12.26299143</v>
      </c>
      <c r="AH37">
        <v>18.227228570000001</v>
      </c>
      <c r="AI37">
        <v>9.8369</v>
      </c>
      <c r="AJ37">
        <v>11.98636286</v>
      </c>
      <c r="AK37">
        <v>39.860657140000001</v>
      </c>
      <c r="AL37">
        <v>1293.1679999999999</v>
      </c>
      <c r="AM37">
        <v>30767.599999999999</v>
      </c>
      <c r="AN37">
        <v>714.61771429999999</v>
      </c>
      <c r="AO37">
        <v>452.48885710000002</v>
      </c>
      <c r="AP37">
        <v>181.1197143</v>
      </c>
      <c r="AQ37" s="1">
        <v>0.43828703703703703</v>
      </c>
      <c r="AR37" t="s">
        <v>27</v>
      </c>
      <c r="AS37" t="s">
        <v>39</v>
      </c>
    </row>
    <row r="38" spans="1:45" x14ac:dyDescent="0.2">
      <c r="A38" t="s">
        <v>23</v>
      </c>
      <c r="B38" t="s">
        <v>24</v>
      </c>
      <c r="C38">
        <v>64</v>
      </c>
      <c r="D38">
        <v>150</v>
      </c>
      <c r="E38" t="s">
        <v>25</v>
      </c>
      <c r="F38">
        <v>19</v>
      </c>
      <c r="G38">
        <v>56</v>
      </c>
      <c r="H38">
        <v>481</v>
      </c>
      <c r="I38">
        <v>3591</v>
      </c>
      <c r="J38">
        <v>490</v>
      </c>
      <c r="K38">
        <v>59</v>
      </c>
      <c r="L38">
        <v>255</v>
      </c>
      <c r="M38">
        <v>222</v>
      </c>
      <c r="N38">
        <v>24</v>
      </c>
      <c r="O38">
        <v>112</v>
      </c>
      <c r="P38">
        <v>17</v>
      </c>
      <c r="Q38">
        <v>335</v>
      </c>
      <c r="R38">
        <v>87</v>
      </c>
      <c r="S38">
        <v>40</v>
      </c>
      <c r="T38">
        <v>32</v>
      </c>
      <c r="U38">
        <v>8</v>
      </c>
      <c r="V38">
        <v>35</v>
      </c>
      <c r="W38">
        <v>20</v>
      </c>
      <c r="X38" t="s">
        <v>26</v>
      </c>
      <c r="Y38">
        <v>64.019809519999995</v>
      </c>
      <c r="Z38">
        <v>40.814404760000002</v>
      </c>
      <c r="AA38">
        <v>180.0240714</v>
      </c>
      <c r="AB38">
        <v>78.350595240000004</v>
      </c>
      <c r="AC38">
        <v>69.477571429999998</v>
      </c>
      <c r="AD38">
        <v>22.347223809999999</v>
      </c>
      <c r="AE38">
        <v>253.32976189999999</v>
      </c>
      <c r="AF38">
        <v>210.4155476</v>
      </c>
      <c r="AG38">
        <v>91.563666670000003</v>
      </c>
      <c r="AH38">
        <v>267.81238100000002</v>
      </c>
      <c r="AI38">
        <v>44.139928570000002</v>
      </c>
      <c r="AJ38">
        <v>39.95454762</v>
      </c>
      <c r="AK38">
        <v>42.07514286</v>
      </c>
      <c r="AL38">
        <v>125.5938333</v>
      </c>
      <c r="AM38">
        <v>1023.119286</v>
      </c>
      <c r="AN38">
        <v>7311.0880950000001</v>
      </c>
      <c r="AO38">
        <v>896.92380949999995</v>
      </c>
      <c r="AP38">
        <v>92.280333330000005</v>
      </c>
      <c r="AQ38" s="1">
        <v>0.43835648148148149</v>
      </c>
      <c r="AR38" t="s">
        <v>27</v>
      </c>
      <c r="AS38" t="s">
        <v>40</v>
      </c>
    </row>
    <row r="39" spans="1:45" x14ac:dyDescent="0.2">
      <c r="A39" t="s">
        <v>23</v>
      </c>
      <c r="B39" t="s">
        <v>24</v>
      </c>
      <c r="C39">
        <v>64</v>
      </c>
      <c r="D39">
        <v>200</v>
      </c>
      <c r="E39" t="s">
        <v>25</v>
      </c>
      <c r="F39">
        <v>25</v>
      </c>
      <c r="G39">
        <v>76</v>
      </c>
      <c r="H39">
        <v>638</v>
      </c>
      <c r="I39">
        <v>4784</v>
      </c>
      <c r="J39">
        <v>655</v>
      </c>
      <c r="K39">
        <v>80</v>
      </c>
      <c r="L39">
        <v>341</v>
      </c>
      <c r="M39">
        <v>295</v>
      </c>
      <c r="N39">
        <v>32</v>
      </c>
      <c r="O39">
        <v>152</v>
      </c>
      <c r="P39">
        <v>25</v>
      </c>
      <c r="Q39">
        <v>428</v>
      </c>
      <c r="R39">
        <v>115</v>
      </c>
      <c r="S39">
        <v>54</v>
      </c>
      <c r="T39">
        <v>45</v>
      </c>
      <c r="U39">
        <v>12</v>
      </c>
      <c r="V39">
        <v>48</v>
      </c>
      <c r="W39">
        <v>26</v>
      </c>
      <c r="X39" t="s">
        <v>26</v>
      </c>
      <c r="Y39">
        <v>64.019821429999993</v>
      </c>
      <c r="Z39">
        <v>45.015892860000001</v>
      </c>
      <c r="AA39">
        <v>178.47214289999999</v>
      </c>
      <c r="AB39">
        <v>79.33</v>
      </c>
      <c r="AC39">
        <v>73.277124999999998</v>
      </c>
      <c r="AD39">
        <v>25.140625</v>
      </c>
      <c r="AE39">
        <v>254.07482139999999</v>
      </c>
      <c r="AF39">
        <v>209.70464290000001</v>
      </c>
      <c r="AG39">
        <v>93.198732140000004</v>
      </c>
      <c r="AH39">
        <v>256.62017859999997</v>
      </c>
      <c r="AI39">
        <v>45.401071430000002</v>
      </c>
      <c r="AJ39">
        <v>38.955678570000003</v>
      </c>
      <c r="AK39">
        <v>41.521517860000003</v>
      </c>
      <c r="AL39">
        <v>127.8365893</v>
      </c>
      <c r="AM39">
        <v>1017.801786</v>
      </c>
      <c r="AN39">
        <v>7304.9803570000004</v>
      </c>
      <c r="AO39">
        <v>899.21178569999995</v>
      </c>
      <c r="AP39">
        <v>93.844410710000005</v>
      </c>
      <c r="AQ39" s="1">
        <v>0.43839120370370371</v>
      </c>
      <c r="AR39" t="s">
        <v>27</v>
      </c>
      <c r="AS39" t="s">
        <v>40</v>
      </c>
    </row>
    <row r="40" spans="1:45" x14ac:dyDescent="0.2">
      <c r="A40" t="s">
        <v>23</v>
      </c>
      <c r="B40" t="s">
        <v>24</v>
      </c>
      <c r="C40">
        <v>64</v>
      </c>
      <c r="D40">
        <v>250</v>
      </c>
      <c r="E40" t="s">
        <v>25</v>
      </c>
      <c r="F40">
        <v>31</v>
      </c>
      <c r="G40">
        <v>94</v>
      </c>
      <c r="H40">
        <v>796</v>
      </c>
      <c r="I40">
        <v>5970</v>
      </c>
      <c r="J40">
        <v>819</v>
      </c>
      <c r="K40">
        <v>99</v>
      </c>
      <c r="L40">
        <v>425</v>
      </c>
      <c r="M40">
        <v>368</v>
      </c>
      <c r="N40">
        <v>40</v>
      </c>
      <c r="O40">
        <v>183</v>
      </c>
      <c r="P40">
        <v>32</v>
      </c>
      <c r="Q40">
        <v>559</v>
      </c>
      <c r="R40">
        <v>149</v>
      </c>
      <c r="S40">
        <v>69</v>
      </c>
      <c r="T40">
        <v>58</v>
      </c>
      <c r="U40">
        <v>15</v>
      </c>
      <c r="V40">
        <v>61</v>
      </c>
      <c r="W40">
        <v>33</v>
      </c>
      <c r="X40" t="s">
        <v>26</v>
      </c>
      <c r="Y40">
        <v>64.019828570000001</v>
      </c>
      <c r="Z40">
        <v>46.096271430000002</v>
      </c>
      <c r="AA40">
        <v>184.99028569999999</v>
      </c>
      <c r="AB40">
        <v>81.092885710000004</v>
      </c>
      <c r="AC40">
        <v>75.556857140000005</v>
      </c>
      <c r="AD40">
        <v>25.140628570000001</v>
      </c>
      <c r="AE40">
        <v>253.32971430000001</v>
      </c>
      <c r="AF40">
        <v>209.27814290000001</v>
      </c>
      <c r="AG40">
        <v>89.765100000000004</v>
      </c>
      <c r="AH40">
        <v>268.13200000000001</v>
      </c>
      <c r="AI40">
        <v>46.157757140000001</v>
      </c>
      <c r="AJ40">
        <v>39.555</v>
      </c>
      <c r="AK40">
        <v>41.189357139999998</v>
      </c>
      <c r="AL40">
        <v>126.4909286</v>
      </c>
      <c r="AM40">
        <v>1015.887286</v>
      </c>
      <c r="AN40">
        <v>7292.7657140000001</v>
      </c>
      <c r="AO40">
        <v>899.48642859999995</v>
      </c>
      <c r="AP40">
        <v>92.905971429999994</v>
      </c>
      <c r="AQ40" s="1">
        <v>0.43843750000000004</v>
      </c>
      <c r="AR40" t="s">
        <v>27</v>
      </c>
      <c r="AS40" t="s">
        <v>40</v>
      </c>
    </row>
    <row r="41" spans="1:45" x14ac:dyDescent="0.2">
      <c r="A41" t="s">
        <v>23</v>
      </c>
      <c r="B41" t="s">
        <v>24</v>
      </c>
      <c r="C41">
        <v>64</v>
      </c>
      <c r="D41">
        <v>150</v>
      </c>
      <c r="E41" t="s">
        <v>25</v>
      </c>
      <c r="F41">
        <v>207</v>
      </c>
      <c r="G41">
        <v>1288</v>
      </c>
      <c r="H41">
        <v>6822</v>
      </c>
      <c r="I41">
        <v>10949</v>
      </c>
      <c r="J41">
        <v>1108</v>
      </c>
      <c r="K41">
        <v>106</v>
      </c>
      <c r="L41">
        <v>39</v>
      </c>
      <c r="M41">
        <v>59</v>
      </c>
      <c r="N41">
        <v>10</v>
      </c>
      <c r="O41">
        <v>138</v>
      </c>
      <c r="P41">
        <v>17</v>
      </c>
      <c r="Q41">
        <v>55</v>
      </c>
      <c r="R41">
        <v>119</v>
      </c>
      <c r="S41">
        <v>42</v>
      </c>
      <c r="T41">
        <v>15</v>
      </c>
      <c r="U41">
        <v>8</v>
      </c>
      <c r="V41">
        <v>24</v>
      </c>
      <c r="W41">
        <v>70</v>
      </c>
      <c r="X41" t="s">
        <v>26</v>
      </c>
      <c r="Y41">
        <v>26.674928569999999</v>
      </c>
      <c r="Z41">
        <v>40.814404760000002</v>
      </c>
      <c r="AA41">
        <v>246.23976189999999</v>
      </c>
      <c r="AB41">
        <v>82.268142859999998</v>
      </c>
      <c r="AC41">
        <v>32.567619049999998</v>
      </c>
      <c r="AD41">
        <v>22.347223809999999</v>
      </c>
      <c r="AE41">
        <v>38.744547619999999</v>
      </c>
      <c r="AF41">
        <v>55.921238099999997</v>
      </c>
      <c r="AG41">
        <v>112.8195238</v>
      </c>
      <c r="AH41">
        <v>43.969190480000002</v>
      </c>
      <c r="AI41">
        <v>30.26738095</v>
      </c>
      <c r="AJ41">
        <v>139.8409048</v>
      </c>
      <c r="AK41">
        <v>458.39761900000002</v>
      </c>
      <c r="AL41">
        <v>2888.6571429999999</v>
      </c>
      <c r="AM41">
        <v>14510.85238</v>
      </c>
      <c r="AN41">
        <v>22291.595239999999</v>
      </c>
      <c r="AO41">
        <v>2028.145714</v>
      </c>
      <c r="AP41">
        <v>165.79178569999999</v>
      </c>
      <c r="AQ41" s="1">
        <v>0.43853009259259257</v>
      </c>
      <c r="AR41" t="s">
        <v>27</v>
      </c>
      <c r="AS41" t="s">
        <v>41</v>
      </c>
    </row>
    <row r="42" spans="1:45" x14ac:dyDescent="0.2">
      <c r="A42" t="s">
        <v>23</v>
      </c>
      <c r="B42" t="s">
        <v>24</v>
      </c>
      <c r="C42">
        <v>64</v>
      </c>
      <c r="D42">
        <v>200</v>
      </c>
      <c r="E42" t="s">
        <v>25</v>
      </c>
      <c r="F42">
        <v>276</v>
      </c>
      <c r="G42">
        <v>1720</v>
      </c>
      <c r="H42">
        <v>9305</v>
      </c>
      <c r="I42">
        <v>14588</v>
      </c>
      <c r="J42">
        <v>1478</v>
      </c>
      <c r="K42">
        <v>142</v>
      </c>
      <c r="L42">
        <v>53</v>
      </c>
      <c r="M42">
        <v>78</v>
      </c>
      <c r="N42">
        <v>14</v>
      </c>
      <c r="O42">
        <v>186</v>
      </c>
      <c r="P42">
        <v>23</v>
      </c>
      <c r="Q42">
        <v>73</v>
      </c>
      <c r="R42">
        <v>163</v>
      </c>
      <c r="S42">
        <v>57</v>
      </c>
      <c r="T42">
        <v>20</v>
      </c>
      <c r="U42">
        <v>10</v>
      </c>
      <c r="V42">
        <v>32</v>
      </c>
      <c r="W42">
        <v>94</v>
      </c>
      <c r="X42" t="s">
        <v>26</v>
      </c>
      <c r="Y42">
        <v>28.008678570000001</v>
      </c>
      <c r="Z42">
        <v>41.414625000000001</v>
      </c>
      <c r="AA42">
        <v>252.96482140000001</v>
      </c>
      <c r="AB42">
        <v>83.737214289999997</v>
      </c>
      <c r="AC42">
        <v>32.56760714</v>
      </c>
      <c r="AD42">
        <v>20.950517860000001</v>
      </c>
      <c r="AE42">
        <v>39.489642859999996</v>
      </c>
      <c r="AF42">
        <v>55.447339290000002</v>
      </c>
      <c r="AG42">
        <v>114.04582139999999</v>
      </c>
      <c r="AH42">
        <v>43.769321429999998</v>
      </c>
      <c r="AI42">
        <v>30.267392860000001</v>
      </c>
      <c r="AJ42">
        <v>140.8397679</v>
      </c>
      <c r="AK42">
        <v>458.39767860000001</v>
      </c>
      <c r="AL42">
        <v>2893.1428569999998</v>
      </c>
      <c r="AM42">
        <v>14844.271430000001</v>
      </c>
      <c r="AN42">
        <v>22275.30357</v>
      </c>
      <c r="AO42">
        <v>2029.060714</v>
      </c>
      <c r="AP42">
        <v>166.5738393</v>
      </c>
      <c r="AQ42" s="1">
        <v>0.43856481481481485</v>
      </c>
      <c r="AR42" t="s">
        <v>27</v>
      </c>
      <c r="AS42" t="s">
        <v>41</v>
      </c>
    </row>
    <row r="43" spans="1:45" x14ac:dyDescent="0.2">
      <c r="A43" t="s">
        <v>23</v>
      </c>
      <c r="B43" t="s">
        <v>24</v>
      </c>
      <c r="C43">
        <v>64</v>
      </c>
      <c r="D43">
        <v>250</v>
      </c>
      <c r="E43" t="s">
        <v>25</v>
      </c>
      <c r="F43">
        <v>345</v>
      </c>
      <c r="G43">
        <v>2151</v>
      </c>
      <c r="H43">
        <v>11296</v>
      </c>
      <c r="I43">
        <v>18216</v>
      </c>
      <c r="J43">
        <v>1849</v>
      </c>
      <c r="K43">
        <v>177</v>
      </c>
      <c r="L43">
        <v>66</v>
      </c>
      <c r="M43">
        <v>98</v>
      </c>
      <c r="N43">
        <v>17</v>
      </c>
      <c r="O43">
        <v>240</v>
      </c>
      <c r="P43">
        <v>13</v>
      </c>
      <c r="Q43">
        <v>90</v>
      </c>
      <c r="R43">
        <v>205</v>
      </c>
      <c r="S43">
        <v>71</v>
      </c>
      <c r="T43">
        <v>25</v>
      </c>
      <c r="U43">
        <v>13</v>
      </c>
      <c r="V43">
        <v>41</v>
      </c>
      <c r="W43">
        <v>117</v>
      </c>
      <c r="X43" t="s">
        <v>26</v>
      </c>
      <c r="Y43">
        <v>27.208428569999999</v>
      </c>
      <c r="Z43">
        <v>18.726614290000001</v>
      </c>
      <c r="AA43">
        <v>254.51685710000001</v>
      </c>
      <c r="AB43">
        <v>83.443399999999997</v>
      </c>
      <c r="AC43">
        <v>32.567614290000002</v>
      </c>
      <c r="AD43">
        <v>21.78854286</v>
      </c>
      <c r="AE43">
        <v>39.34062857</v>
      </c>
      <c r="AF43">
        <v>55.731685710000001</v>
      </c>
      <c r="AG43">
        <v>117.7247143</v>
      </c>
      <c r="AH43">
        <v>43.169742859999999</v>
      </c>
      <c r="AI43">
        <v>31.024071429999999</v>
      </c>
      <c r="AJ43">
        <v>140.24045709999999</v>
      </c>
      <c r="AK43">
        <v>458.3975714</v>
      </c>
      <c r="AL43">
        <v>2894.49</v>
      </c>
      <c r="AM43">
        <v>14416.414290000001</v>
      </c>
      <c r="AN43">
        <v>22252.1</v>
      </c>
      <c r="AO43">
        <v>2030.7085709999999</v>
      </c>
      <c r="AP43">
        <v>166.1045714</v>
      </c>
      <c r="AQ43" s="1">
        <v>0.43861111111111112</v>
      </c>
      <c r="AR43" t="s">
        <v>27</v>
      </c>
      <c r="AS43" t="s">
        <v>41</v>
      </c>
    </row>
    <row r="44" spans="1:45" x14ac:dyDescent="0.2">
      <c r="A44" t="s">
        <v>23</v>
      </c>
      <c r="B44" t="s">
        <v>24</v>
      </c>
      <c r="C44">
        <v>64</v>
      </c>
      <c r="D44">
        <v>150</v>
      </c>
      <c r="E44" t="s">
        <v>25</v>
      </c>
      <c r="F44">
        <v>133</v>
      </c>
      <c r="G44">
        <v>512</v>
      </c>
      <c r="H44">
        <v>322</v>
      </c>
      <c r="I44">
        <v>1121</v>
      </c>
      <c r="J44">
        <v>8397</v>
      </c>
      <c r="K44">
        <v>3320</v>
      </c>
      <c r="L44">
        <v>119</v>
      </c>
      <c r="M44">
        <v>41</v>
      </c>
      <c r="N44">
        <v>9</v>
      </c>
      <c r="O44">
        <v>27</v>
      </c>
      <c r="P44">
        <v>8</v>
      </c>
      <c r="Q44">
        <v>22</v>
      </c>
      <c r="R44">
        <v>49</v>
      </c>
      <c r="S44">
        <v>23</v>
      </c>
      <c r="T44">
        <v>9</v>
      </c>
      <c r="U44">
        <v>6</v>
      </c>
      <c r="V44">
        <v>17</v>
      </c>
      <c r="W44">
        <v>29</v>
      </c>
      <c r="X44" t="s">
        <v>26</v>
      </c>
      <c r="Y44">
        <v>24.007428569999998</v>
      </c>
      <c r="Z44">
        <v>19.206780949999999</v>
      </c>
      <c r="AA44">
        <v>101.392881</v>
      </c>
      <c r="AB44">
        <v>45.051595239999997</v>
      </c>
      <c r="AC44">
        <v>19.54056667</v>
      </c>
      <c r="AD44">
        <v>16.760416670000001</v>
      </c>
      <c r="AE44">
        <v>118.2205714</v>
      </c>
      <c r="AF44">
        <v>38.860523809999997</v>
      </c>
      <c r="AG44">
        <v>22.07338571</v>
      </c>
      <c r="AH44">
        <v>17.58767143</v>
      </c>
      <c r="AI44">
        <v>21.439397620000001</v>
      </c>
      <c r="AJ44">
        <v>57.934095239999998</v>
      </c>
      <c r="AK44">
        <v>294.52595239999999</v>
      </c>
      <c r="AL44">
        <v>1148.286429</v>
      </c>
      <c r="AM44">
        <v>684.91571429999999</v>
      </c>
      <c r="AN44">
        <v>2282.2973809999999</v>
      </c>
      <c r="AO44">
        <v>15370.345240000001</v>
      </c>
      <c r="AP44">
        <v>5192.7238100000004</v>
      </c>
      <c r="AQ44" s="1">
        <v>0.43878472222222226</v>
      </c>
      <c r="AR44" t="s">
        <v>27</v>
      </c>
      <c r="AS44" t="s">
        <v>42</v>
      </c>
    </row>
    <row r="45" spans="1:45" x14ac:dyDescent="0.2">
      <c r="A45" t="s">
        <v>23</v>
      </c>
      <c r="B45" t="s">
        <v>24</v>
      </c>
      <c r="C45">
        <v>64</v>
      </c>
      <c r="D45">
        <v>200</v>
      </c>
      <c r="E45" t="s">
        <v>25</v>
      </c>
      <c r="F45">
        <v>176</v>
      </c>
      <c r="G45">
        <v>679</v>
      </c>
      <c r="H45">
        <v>431</v>
      </c>
      <c r="I45">
        <v>1485</v>
      </c>
      <c r="J45">
        <v>11130</v>
      </c>
      <c r="K45">
        <v>4416</v>
      </c>
      <c r="L45">
        <v>159</v>
      </c>
      <c r="M45">
        <v>54</v>
      </c>
      <c r="N45">
        <v>12</v>
      </c>
      <c r="O45">
        <v>32</v>
      </c>
      <c r="P45">
        <v>11</v>
      </c>
      <c r="Q45">
        <v>29</v>
      </c>
      <c r="R45">
        <v>60</v>
      </c>
      <c r="S45">
        <v>29</v>
      </c>
      <c r="T45">
        <v>12</v>
      </c>
      <c r="U45">
        <v>8</v>
      </c>
      <c r="V45">
        <v>23</v>
      </c>
      <c r="W45">
        <v>38</v>
      </c>
      <c r="X45" t="s">
        <v>26</v>
      </c>
      <c r="Y45">
        <v>24.007428569999998</v>
      </c>
      <c r="Z45">
        <v>19.806999999999999</v>
      </c>
      <c r="AA45">
        <v>93.115892860000002</v>
      </c>
      <c r="AB45">
        <v>42.603142859999998</v>
      </c>
      <c r="AC45">
        <v>19.54057143</v>
      </c>
      <c r="AD45">
        <v>16.76041786</v>
      </c>
      <c r="AE45">
        <v>118.4689286</v>
      </c>
      <c r="AF45">
        <v>38.386625000000002</v>
      </c>
      <c r="AG45">
        <v>19.62078571</v>
      </c>
      <c r="AH45">
        <v>17.387812499999999</v>
      </c>
      <c r="AI45">
        <v>21.754678569999999</v>
      </c>
      <c r="AJ45">
        <v>56.935232139999997</v>
      </c>
      <c r="AK45">
        <v>292.3114286</v>
      </c>
      <c r="AL45">
        <v>1142.118929</v>
      </c>
      <c r="AM45">
        <v>687.57446430000005</v>
      </c>
      <c r="AN45">
        <v>2267.5374999999999</v>
      </c>
      <c r="AO45">
        <v>15279.735710000001</v>
      </c>
      <c r="AP45">
        <v>5180.2107139999998</v>
      </c>
      <c r="AQ45" s="1">
        <v>0.43881944444444443</v>
      </c>
      <c r="AR45" t="s">
        <v>27</v>
      </c>
      <c r="AS45" t="s">
        <v>42</v>
      </c>
    </row>
    <row r="46" spans="1:45" x14ac:dyDescent="0.2">
      <c r="A46" t="s">
        <v>23</v>
      </c>
      <c r="B46" t="s">
        <v>24</v>
      </c>
      <c r="C46">
        <v>64</v>
      </c>
      <c r="D46">
        <v>250</v>
      </c>
      <c r="E46" t="s">
        <v>25</v>
      </c>
      <c r="F46">
        <v>219</v>
      </c>
      <c r="G46">
        <v>848</v>
      </c>
      <c r="H46">
        <v>542</v>
      </c>
      <c r="I46">
        <v>1852</v>
      </c>
      <c r="J46">
        <v>13882</v>
      </c>
      <c r="K46">
        <v>5525</v>
      </c>
      <c r="L46">
        <v>199</v>
      </c>
      <c r="M46">
        <v>68</v>
      </c>
      <c r="N46">
        <v>15</v>
      </c>
      <c r="O46">
        <v>39</v>
      </c>
      <c r="P46">
        <v>14</v>
      </c>
      <c r="Q46">
        <v>36</v>
      </c>
      <c r="R46">
        <v>78</v>
      </c>
      <c r="S46">
        <v>37</v>
      </c>
      <c r="T46">
        <v>16</v>
      </c>
      <c r="U46">
        <v>10</v>
      </c>
      <c r="V46">
        <v>28</v>
      </c>
      <c r="W46">
        <v>47</v>
      </c>
      <c r="X46" t="s">
        <v>26</v>
      </c>
      <c r="Y46">
        <v>24.007428569999998</v>
      </c>
      <c r="Z46">
        <v>20.167114290000001</v>
      </c>
      <c r="AA46">
        <v>96.840542859999999</v>
      </c>
      <c r="AB46">
        <v>43.484585709999998</v>
      </c>
      <c r="AC46">
        <v>20.843271430000001</v>
      </c>
      <c r="AD46">
        <v>16.76041429</v>
      </c>
      <c r="AE46">
        <v>118.6179429</v>
      </c>
      <c r="AF46">
        <v>38.670971430000002</v>
      </c>
      <c r="AG46">
        <v>19.130271430000001</v>
      </c>
      <c r="AH46">
        <v>17.267900000000001</v>
      </c>
      <c r="AI46">
        <v>21.187171429999999</v>
      </c>
      <c r="AJ46">
        <v>56.335914289999998</v>
      </c>
      <c r="AK46">
        <v>290.98285709999999</v>
      </c>
      <c r="AL46">
        <v>1141.1097139999999</v>
      </c>
      <c r="AM46">
        <v>691.72228570000004</v>
      </c>
      <c r="AN46">
        <v>2262.345714</v>
      </c>
      <c r="AO46">
        <v>15246.24286</v>
      </c>
      <c r="AP46">
        <v>5184.904286</v>
      </c>
      <c r="AQ46" s="1">
        <v>0.43885416666666671</v>
      </c>
      <c r="AR46" t="s">
        <v>27</v>
      </c>
      <c r="AS46" t="s">
        <v>42</v>
      </c>
    </row>
    <row r="47" spans="1:45" x14ac:dyDescent="0.2">
      <c r="A47" t="s">
        <v>23</v>
      </c>
      <c r="B47" t="s">
        <v>24</v>
      </c>
      <c r="C47">
        <v>64</v>
      </c>
      <c r="D47">
        <v>150</v>
      </c>
      <c r="E47" t="s">
        <v>25</v>
      </c>
      <c r="F47">
        <v>9</v>
      </c>
      <c r="G47">
        <v>16</v>
      </c>
      <c r="H47">
        <v>17</v>
      </c>
      <c r="I47">
        <v>32</v>
      </c>
      <c r="J47">
        <v>598</v>
      </c>
      <c r="K47">
        <v>1649</v>
      </c>
      <c r="L47">
        <v>305</v>
      </c>
      <c r="M47">
        <v>64</v>
      </c>
      <c r="N47">
        <v>15</v>
      </c>
      <c r="O47">
        <v>16</v>
      </c>
      <c r="P47">
        <v>31</v>
      </c>
      <c r="Q47">
        <v>31</v>
      </c>
      <c r="R47">
        <v>32</v>
      </c>
      <c r="S47">
        <v>38</v>
      </c>
      <c r="T47">
        <v>14</v>
      </c>
      <c r="U47">
        <v>10</v>
      </c>
      <c r="V47">
        <v>13</v>
      </c>
      <c r="W47">
        <v>5</v>
      </c>
      <c r="X47" t="s">
        <v>26</v>
      </c>
      <c r="Y47">
        <v>40.012380950000001</v>
      </c>
      <c r="Z47">
        <v>74.426285710000002</v>
      </c>
      <c r="AA47">
        <v>66.215761900000004</v>
      </c>
      <c r="AB47">
        <v>74.433071429999998</v>
      </c>
      <c r="AC47">
        <v>30.396428570000001</v>
      </c>
      <c r="AD47">
        <v>27.934023809999999</v>
      </c>
      <c r="AE47">
        <v>303.00238100000001</v>
      </c>
      <c r="AF47">
        <v>60.66033333</v>
      </c>
      <c r="AG47">
        <v>13.080523810000001</v>
      </c>
      <c r="AH47">
        <v>24.782619050000001</v>
      </c>
      <c r="AI47">
        <v>16.394833330000001</v>
      </c>
      <c r="AJ47">
        <v>9.9886357140000008</v>
      </c>
      <c r="AK47">
        <v>19.930330949999998</v>
      </c>
      <c r="AL47">
        <v>35.883952379999997</v>
      </c>
      <c r="AM47">
        <v>36.160142860000001</v>
      </c>
      <c r="AN47">
        <v>65.150333329999995</v>
      </c>
      <c r="AO47">
        <v>1094.6130949999999</v>
      </c>
      <c r="AP47">
        <v>2579.1571429999999</v>
      </c>
      <c r="AQ47" s="1">
        <v>0.43898148148148147</v>
      </c>
      <c r="AR47" t="s">
        <v>27</v>
      </c>
      <c r="AS47" t="s">
        <v>43</v>
      </c>
    </row>
    <row r="48" spans="1:45" x14ac:dyDescent="0.2">
      <c r="A48" t="s">
        <v>23</v>
      </c>
      <c r="B48" t="s">
        <v>24</v>
      </c>
      <c r="C48">
        <v>64</v>
      </c>
      <c r="D48">
        <v>200</v>
      </c>
      <c r="E48" t="s">
        <v>25</v>
      </c>
      <c r="F48">
        <v>12</v>
      </c>
      <c r="G48">
        <v>22</v>
      </c>
      <c r="H48">
        <v>24</v>
      </c>
      <c r="I48">
        <v>44</v>
      </c>
      <c r="J48">
        <v>802</v>
      </c>
      <c r="K48">
        <v>2213</v>
      </c>
      <c r="L48">
        <v>410</v>
      </c>
      <c r="M48">
        <v>85</v>
      </c>
      <c r="N48">
        <v>20</v>
      </c>
      <c r="O48">
        <v>21</v>
      </c>
      <c r="P48">
        <v>54</v>
      </c>
      <c r="Q48">
        <v>42</v>
      </c>
      <c r="R48">
        <v>46</v>
      </c>
      <c r="S48">
        <v>58</v>
      </c>
      <c r="T48">
        <v>20</v>
      </c>
      <c r="U48">
        <v>13</v>
      </c>
      <c r="V48">
        <v>17</v>
      </c>
      <c r="W48">
        <v>7</v>
      </c>
      <c r="X48" t="s">
        <v>26</v>
      </c>
      <c r="Y48">
        <v>40.012392859999999</v>
      </c>
      <c r="Z48">
        <v>97.234321429999994</v>
      </c>
      <c r="AA48">
        <v>71.388857139999999</v>
      </c>
      <c r="AB48">
        <v>85.206285710000003</v>
      </c>
      <c r="AC48">
        <v>32.56760714</v>
      </c>
      <c r="AD48">
        <v>27.235678570000001</v>
      </c>
      <c r="AE48">
        <v>305.48589290000001</v>
      </c>
      <c r="AF48">
        <v>60.423375</v>
      </c>
      <c r="AG48">
        <v>12.876141069999999</v>
      </c>
      <c r="AH48">
        <v>25.182357140000001</v>
      </c>
      <c r="AI48">
        <v>16.079548209999999</v>
      </c>
      <c r="AJ48">
        <v>10.488067859999999</v>
      </c>
      <c r="AK48">
        <v>19.930339289999999</v>
      </c>
      <c r="AL48">
        <v>37.005321430000002</v>
      </c>
      <c r="AM48">
        <v>38.287214290000001</v>
      </c>
      <c r="AN48">
        <v>67.186285710000007</v>
      </c>
      <c r="AO48">
        <v>1101.0196430000001</v>
      </c>
      <c r="AP48">
        <v>2595.9714290000002</v>
      </c>
      <c r="AQ48" s="1">
        <v>0.4390162037037037</v>
      </c>
      <c r="AR48" t="s">
        <v>27</v>
      </c>
      <c r="AS48" t="s">
        <v>43</v>
      </c>
    </row>
    <row r="49" spans="1:45" x14ac:dyDescent="0.2">
      <c r="A49" t="s">
        <v>23</v>
      </c>
      <c r="B49" t="s">
        <v>24</v>
      </c>
      <c r="C49">
        <v>64</v>
      </c>
      <c r="D49">
        <v>250</v>
      </c>
      <c r="E49" t="s">
        <v>25</v>
      </c>
      <c r="F49">
        <v>15</v>
      </c>
      <c r="G49">
        <v>27</v>
      </c>
      <c r="H49">
        <v>30</v>
      </c>
      <c r="I49">
        <v>56</v>
      </c>
      <c r="J49">
        <v>1009</v>
      </c>
      <c r="K49">
        <v>2779</v>
      </c>
      <c r="L49">
        <v>516</v>
      </c>
      <c r="M49">
        <v>108</v>
      </c>
      <c r="N49">
        <v>25</v>
      </c>
      <c r="O49">
        <v>27</v>
      </c>
      <c r="P49">
        <v>60</v>
      </c>
      <c r="Q49">
        <v>53</v>
      </c>
      <c r="R49">
        <v>57</v>
      </c>
      <c r="S49">
        <v>68</v>
      </c>
      <c r="T49">
        <v>25</v>
      </c>
      <c r="U49">
        <v>17</v>
      </c>
      <c r="V49">
        <v>22</v>
      </c>
      <c r="W49">
        <v>9</v>
      </c>
      <c r="X49" t="s">
        <v>26</v>
      </c>
      <c r="Y49">
        <v>40.012385709999997</v>
      </c>
      <c r="Z49">
        <v>86.430514290000005</v>
      </c>
      <c r="AA49">
        <v>70.768085709999994</v>
      </c>
      <c r="AB49">
        <v>79.917628570000005</v>
      </c>
      <c r="AC49">
        <v>32.567614290000002</v>
      </c>
      <c r="AD49">
        <v>28.492714289999999</v>
      </c>
      <c r="AE49">
        <v>307.57214290000002</v>
      </c>
      <c r="AF49">
        <v>61.418585710000002</v>
      </c>
      <c r="AG49">
        <v>13.24403143</v>
      </c>
      <c r="AH49">
        <v>25.422185710000001</v>
      </c>
      <c r="AI49">
        <v>16.647057140000001</v>
      </c>
      <c r="AJ49">
        <v>10.787727139999999</v>
      </c>
      <c r="AK49">
        <v>19.93032857</v>
      </c>
      <c r="AL49">
        <v>36.332500000000003</v>
      </c>
      <c r="AM49">
        <v>38.287214290000001</v>
      </c>
      <c r="AN49">
        <v>68.407842860000002</v>
      </c>
      <c r="AO49">
        <v>1108.1584290000001</v>
      </c>
      <c r="AP49">
        <v>2607.9357140000002</v>
      </c>
      <c r="AQ49" s="1">
        <v>0.43905092592592593</v>
      </c>
      <c r="AR49" t="s">
        <v>27</v>
      </c>
      <c r="AS49" t="s">
        <v>43</v>
      </c>
    </row>
    <row r="50" spans="1:45" x14ac:dyDescent="0.2">
      <c r="A50" t="s">
        <v>23</v>
      </c>
      <c r="B50" t="s">
        <v>24</v>
      </c>
      <c r="C50">
        <v>64</v>
      </c>
      <c r="D50">
        <v>150</v>
      </c>
      <c r="E50" t="s">
        <v>25</v>
      </c>
      <c r="F50">
        <v>31</v>
      </c>
      <c r="G50">
        <v>21</v>
      </c>
      <c r="H50">
        <v>14</v>
      </c>
      <c r="I50">
        <v>37</v>
      </c>
      <c r="J50">
        <v>29</v>
      </c>
      <c r="K50">
        <v>12</v>
      </c>
      <c r="L50">
        <v>27</v>
      </c>
      <c r="M50">
        <v>73</v>
      </c>
      <c r="N50">
        <v>202</v>
      </c>
      <c r="O50">
        <v>7706</v>
      </c>
      <c r="P50">
        <v>11</v>
      </c>
      <c r="Q50">
        <v>21</v>
      </c>
      <c r="R50">
        <v>26</v>
      </c>
      <c r="S50">
        <v>16</v>
      </c>
      <c r="T50">
        <v>19</v>
      </c>
      <c r="U50">
        <v>18</v>
      </c>
      <c r="V50">
        <v>45</v>
      </c>
      <c r="W50">
        <v>35</v>
      </c>
      <c r="X50" t="s">
        <v>26</v>
      </c>
      <c r="Y50">
        <v>538.83333330000005</v>
      </c>
      <c r="Z50">
        <v>26.409333329999999</v>
      </c>
      <c r="AA50">
        <v>53.800309519999999</v>
      </c>
      <c r="AB50">
        <v>31.340238100000001</v>
      </c>
      <c r="AC50">
        <v>41.252309519999997</v>
      </c>
      <c r="AD50">
        <v>50.281261899999997</v>
      </c>
      <c r="AE50">
        <v>26.823142860000001</v>
      </c>
      <c r="AF50">
        <v>69.190690480000001</v>
      </c>
      <c r="AG50">
        <v>6299.9071430000004</v>
      </c>
      <c r="AH50">
        <v>16.788233330000001</v>
      </c>
      <c r="AI50">
        <v>56.751357140000003</v>
      </c>
      <c r="AJ50">
        <v>69.92045238</v>
      </c>
      <c r="AK50">
        <v>68.648928569999995</v>
      </c>
      <c r="AL50">
        <v>47.097690479999997</v>
      </c>
      <c r="AM50">
        <v>29.77895238</v>
      </c>
      <c r="AN50">
        <v>75.330071430000004</v>
      </c>
      <c r="AO50">
        <v>53.083238100000003</v>
      </c>
      <c r="AP50">
        <v>18.768883330000001</v>
      </c>
      <c r="AQ50" s="1">
        <v>0.43913194444444442</v>
      </c>
      <c r="AR50" t="s">
        <v>27</v>
      </c>
      <c r="AS50" t="s">
        <v>44</v>
      </c>
    </row>
    <row r="51" spans="1:45" x14ac:dyDescent="0.2">
      <c r="A51" t="s">
        <v>23</v>
      </c>
      <c r="B51" t="s">
        <v>24</v>
      </c>
      <c r="C51">
        <v>64</v>
      </c>
      <c r="D51">
        <v>200</v>
      </c>
      <c r="E51" t="s">
        <v>25</v>
      </c>
      <c r="F51">
        <v>40</v>
      </c>
      <c r="G51">
        <v>28</v>
      </c>
      <c r="H51">
        <v>18</v>
      </c>
      <c r="I51">
        <v>49</v>
      </c>
      <c r="J51">
        <v>39</v>
      </c>
      <c r="K51">
        <v>16</v>
      </c>
      <c r="L51">
        <v>35</v>
      </c>
      <c r="M51">
        <v>97</v>
      </c>
      <c r="N51">
        <v>267</v>
      </c>
      <c r="O51">
        <v>10264</v>
      </c>
      <c r="P51">
        <v>15</v>
      </c>
      <c r="Q51">
        <v>27</v>
      </c>
      <c r="R51">
        <v>33</v>
      </c>
      <c r="S51">
        <v>21</v>
      </c>
      <c r="T51">
        <v>26</v>
      </c>
      <c r="U51">
        <v>24</v>
      </c>
      <c r="V51">
        <v>61</v>
      </c>
      <c r="W51">
        <v>46</v>
      </c>
      <c r="X51" t="s">
        <v>26</v>
      </c>
      <c r="Y51">
        <v>534.16535710000005</v>
      </c>
      <c r="Z51">
        <v>27.009535710000002</v>
      </c>
      <c r="AA51">
        <v>51.213749999999997</v>
      </c>
      <c r="AB51">
        <v>30.850553569999999</v>
      </c>
      <c r="AC51">
        <v>42.337892859999997</v>
      </c>
      <c r="AD51">
        <v>50.28125</v>
      </c>
      <c r="AE51">
        <v>26.078071430000001</v>
      </c>
      <c r="AF51">
        <v>68.95373214</v>
      </c>
      <c r="AG51">
        <v>6293.3678570000002</v>
      </c>
      <c r="AH51">
        <v>16.188651790000002</v>
      </c>
      <c r="AI51">
        <v>57.697196429999998</v>
      </c>
      <c r="AJ51">
        <v>68.92158929</v>
      </c>
      <c r="AK51">
        <v>66.434446429999994</v>
      </c>
      <c r="AL51">
        <v>47.097696429999999</v>
      </c>
      <c r="AM51">
        <v>28.71541071</v>
      </c>
      <c r="AN51">
        <v>74.821089290000003</v>
      </c>
      <c r="AO51">
        <v>53.54085714</v>
      </c>
      <c r="AP51">
        <v>18.768875000000001</v>
      </c>
      <c r="AQ51" s="1">
        <v>0.43916666666666665</v>
      </c>
      <c r="AR51" t="s">
        <v>27</v>
      </c>
      <c r="AS51" t="s">
        <v>44</v>
      </c>
    </row>
    <row r="52" spans="1:45" x14ac:dyDescent="0.2">
      <c r="A52" t="s">
        <v>23</v>
      </c>
      <c r="B52" t="s">
        <v>24</v>
      </c>
      <c r="C52">
        <v>64</v>
      </c>
      <c r="D52">
        <v>250</v>
      </c>
      <c r="E52" t="s">
        <v>25</v>
      </c>
      <c r="F52">
        <v>51</v>
      </c>
      <c r="G52">
        <v>36</v>
      </c>
      <c r="H52">
        <v>23</v>
      </c>
      <c r="I52">
        <v>61</v>
      </c>
      <c r="J52">
        <v>49</v>
      </c>
      <c r="K52">
        <v>20</v>
      </c>
      <c r="L52">
        <v>44</v>
      </c>
      <c r="M52">
        <v>121</v>
      </c>
      <c r="N52">
        <v>331</v>
      </c>
      <c r="O52">
        <v>12819</v>
      </c>
      <c r="P52">
        <v>18</v>
      </c>
      <c r="Q52">
        <v>34</v>
      </c>
      <c r="R52">
        <v>41</v>
      </c>
      <c r="S52">
        <v>26</v>
      </c>
      <c r="T52">
        <v>32</v>
      </c>
      <c r="U52">
        <v>30</v>
      </c>
      <c r="V52">
        <v>77</v>
      </c>
      <c r="W52">
        <v>58</v>
      </c>
      <c r="X52" t="s">
        <v>26</v>
      </c>
      <c r="Y52">
        <v>529.76400000000001</v>
      </c>
      <c r="Z52">
        <v>25.929157140000001</v>
      </c>
      <c r="AA52">
        <v>50.903357139999997</v>
      </c>
      <c r="AB52">
        <v>30.55674286</v>
      </c>
      <c r="AC52">
        <v>41.686542860000003</v>
      </c>
      <c r="AD52">
        <v>50.281257140000001</v>
      </c>
      <c r="AE52">
        <v>26.227085710000001</v>
      </c>
      <c r="AF52">
        <v>68.811571430000001</v>
      </c>
      <c r="AG52">
        <v>6287.9714290000002</v>
      </c>
      <c r="AH52">
        <v>16.308571430000001</v>
      </c>
      <c r="AI52">
        <v>58.264714290000001</v>
      </c>
      <c r="AJ52">
        <v>69.520914289999993</v>
      </c>
      <c r="AK52">
        <v>67.763128570000006</v>
      </c>
      <c r="AL52">
        <v>48.443342860000001</v>
      </c>
      <c r="AM52">
        <v>29.353528570000002</v>
      </c>
      <c r="AN52">
        <v>74.51568571</v>
      </c>
      <c r="AO52">
        <v>53.815428570000002</v>
      </c>
      <c r="AP52">
        <v>18.768885709999999</v>
      </c>
      <c r="AQ52" s="1">
        <v>0.43920138888888888</v>
      </c>
      <c r="AR52" t="s">
        <v>27</v>
      </c>
      <c r="AS52" t="s">
        <v>44</v>
      </c>
    </row>
    <row r="53" spans="1:45" x14ac:dyDescent="0.2">
      <c r="A53" t="s">
        <v>23</v>
      </c>
      <c r="B53" t="s">
        <v>24</v>
      </c>
      <c r="C53">
        <v>64</v>
      </c>
      <c r="D53">
        <v>150</v>
      </c>
      <c r="E53" t="s">
        <v>25</v>
      </c>
      <c r="F53">
        <v>22</v>
      </c>
      <c r="G53">
        <v>23</v>
      </c>
      <c r="H53">
        <v>30</v>
      </c>
      <c r="I53">
        <v>21</v>
      </c>
      <c r="J53">
        <v>42</v>
      </c>
      <c r="K53">
        <v>39</v>
      </c>
      <c r="L53">
        <v>38</v>
      </c>
      <c r="M53">
        <v>76</v>
      </c>
      <c r="N53">
        <v>18</v>
      </c>
      <c r="O53">
        <v>22</v>
      </c>
      <c r="P53">
        <v>49</v>
      </c>
      <c r="Q53">
        <v>63</v>
      </c>
      <c r="R53">
        <v>17</v>
      </c>
      <c r="S53">
        <v>99</v>
      </c>
      <c r="T53">
        <v>947</v>
      </c>
      <c r="U53">
        <v>18596</v>
      </c>
      <c r="V53">
        <v>1219</v>
      </c>
      <c r="W53">
        <v>101</v>
      </c>
      <c r="X53" t="s">
        <v>26</v>
      </c>
      <c r="Y53">
        <v>48.014857139999997</v>
      </c>
      <c r="Z53">
        <v>117.6415238</v>
      </c>
      <c r="AA53">
        <v>35.177119050000002</v>
      </c>
      <c r="AB53">
        <v>193.91776189999999</v>
      </c>
      <c r="AC53">
        <v>2056.101905</v>
      </c>
      <c r="AD53">
        <v>51946.119050000001</v>
      </c>
      <c r="AE53">
        <v>37.751095239999998</v>
      </c>
      <c r="AF53">
        <v>72.034142860000003</v>
      </c>
      <c r="AG53">
        <v>17.985721430000002</v>
      </c>
      <c r="AH53">
        <v>50.36469048</v>
      </c>
      <c r="AI53">
        <v>1537.330952</v>
      </c>
      <c r="AJ53">
        <v>201.77045240000001</v>
      </c>
      <c r="AK53">
        <v>48.718571429999997</v>
      </c>
      <c r="AL53">
        <v>51.583190479999999</v>
      </c>
      <c r="AM53">
        <v>63.812023809999999</v>
      </c>
      <c r="AN53">
        <v>42.754904760000002</v>
      </c>
      <c r="AO53">
        <v>76.879190480000005</v>
      </c>
      <c r="AP53">
        <v>60.99888095</v>
      </c>
      <c r="AQ53" s="1">
        <v>0.43927083333333333</v>
      </c>
      <c r="AR53" t="s">
        <v>27</v>
      </c>
      <c r="AS53" t="s">
        <v>45</v>
      </c>
    </row>
    <row r="54" spans="1:45" x14ac:dyDescent="0.2">
      <c r="A54" t="s">
        <v>23</v>
      </c>
      <c r="B54" t="s">
        <v>24</v>
      </c>
      <c r="C54">
        <v>64</v>
      </c>
      <c r="D54">
        <v>200</v>
      </c>
      <c r="E54" t="s">
        <v>25</v>
      </c>
      <c r="F54">
        <v>30</v>
      </c>
      <c r="G54">
        <v>31</v>
      </c>
      <c r="H54">
        <v>40</v>
      </c>
      <c r="I54">
        <v>27</v>
      </c>
      <c r="J54">
        <v>57</v>
      </c>
      <c r="K54">
        <v>52</v>
      </c>
      <c r="L54">
        <v>51</v>
      </c>
      <c r="M54">
        <v>102</v>
      </c>
      <c r="N54">
        <v>24</v>
      </c>
      <c r="O54">
        <v>29</v>
      </c>
      <c r="P54">
        <v>69</v>
      </c>
      <c r="Q54">
        <v>84</v>
      </c>
      <c r="R54">
        <v>23</v>
      </c>
      <c r="S54">
        <v>133</v>
      </c>
      <c r="T54">
        <v>1257</v>
      </c>
      <c r="U54">
        <v>24658</v>
      </c>
      <c r="V54">
        <v>1627</v>
      </c>
      <c r="W54">
        <v>136</v>
      </c>
      <c r="X54" t="s">
        <v>26</v>
      </c>
      <c r="Y54">
        <v>48.014857139999997</v>
      </c>
      <c r="Z54">
        <v>124.2438571</v>
      </c>
      <c r="AA54">
        <v>35.694428569999999</v>
      </c>
      <c r="AB54">
        <v>195.38678569999999</v>
      </c>
      <c r="AC54">
        <v>2046.875</v>
      </c>
      <c r="AD54">
        <v>51659.803569999996</v>
      </c>
      <c r="AE54">
        <v>37.999464289999999</v>
      </c>
      <c r="AF54">
        <v>72.508053570000001</v>
      </c>
      <c r="AG54">
        <v>17.781337499999999</v>
      </c>
      <c r="AH54">
        <v>50.364696430000002</v>
      </c>
      <c r="AI54">
        <v>1538.9073209999999</v>
      </c>
      <c r="AJ54">
        <v>203.76821430000001</v>
      </c>
      <c r="AK54">
        <v>49.825821429999998</v>
      </c>
      <c r="AL54">
        <v>52.143875000000001</v>
      </c>
      <c r="AM54">
        <v>63.812017859999997</v>
      </c>
      <c r="AN54">
        <v>41.227946430000003</v>
      </c>
      <c r="AO54">
        <v>78.252017859999995</v>
      </c>
      <c r="AP54">
        <v>60.998874999999998</v>
      </c>
      <c r="AQ54" s="1">
        <v>0.43930555555555556</v>
      </c>
      <c r="AR54" t="s">
        <v>27</v>
      </c>
      <c r="AS54" t="s">
        <v>45</v>
      </c>
    </row>
    <row r="55" spans="1:45" x14ac:dyDescent="0.2">
      <c r="A55" t="s">
        <v>23</v>
      </c>
      <c r="B55" t="s">
        <v>24</v>
      </c>
      <c r="C55">
        <v>64</v>
      </c>
      <c r="D55">
        <v>250</v>
      </c>
      <c r="E55" t="s">
        <v>25</v>
      </c>
      <c r="F55">
        <v>37</v>
      </c>
      <c r="G55">
        <v>39</v>
      </c>
      <c r="H55">
        <v>51</v>
      </c>
      <c r="I55">
        <v>34</v>
      </c>
      <c r="J55">
        <v>71</v>
      </c>
      <c r="K55">
        <v>65</v>
      </c>
      <c r="L55">
        <v>64</v>
      </c>
      <c r="M55">
        <v>127</v>
      </c>
      <c r="N55">
        <v>31</v>
      </c>
      <c r="O55">
        <v>37</v>
      </c>
      <c r="P55">
        <v>98</v>
      </c>
      <c r="Q55">
        <v>105</v>
      </c>
      <c r="R55">
        <v>29</v>
      </c>
      <c r="S55">
        <v>165</v>
      </c>
      <c r="T55">
        <v>1568</v>
      </c>
      <c r="U55">
        <v>30735</v>
      </c>
      <c r="V55">
        <v>2035</v>
      </c>
      <c r="W55">
        <v>170</v>
      </c>
      <c r="X55" t="s">
        <v>26</v>
      </c>
      <c r="Y55">
        <v>49.61535714</v>
      </c>
      <c r="Z55">
        <v>141.16982859999999</v>
      </c>
      <c r="AA55">
        <v>36.004814289999999</v>
      </c>
      <c r="AB55">
        <v>193.9177143</v>
      </c>
      <c r="AC55">
        <v>2042.64</v>
      </c>
      <c r="AD55">
        <v>51513.14286</v>
      </c>
      <c r="AE55">
        <v>38.148485710000003</v>
      </c>
      <c r="AF55">
        <v>72.223714290000004</v>
      </c>
      <c r="AG55">
        <v>18.149228569999998</v>
      </c>
      <c r="AH55">
        <v>50.364699999999999</v>
      </c>
      <c r="AI55">
        <v>1539.8528570000001</v>
      </c>
      <c r="AJ55">
        <v>203.76814289999999</v>
      </c>
      <c r="AK55">
        <v>49.161485710000001</v>
      </c>
      <c r="AL55">
        <v>52.480285709999997</v>
      </c>
      <c r="AM55">
        <v>65.088271430000006</v>
      </c>
      <c r="AN55">
        <v>41.533342859999998</v>
      </c>
      <c r="AO55">
        <v>77.977457139999999</v>
      </c>
      <c r="AP55">
        <v>60.998871430000001</v>
      </c>
      <c r="AQ55" s="1">
        <v>0.43935185185185183</v>
      </c>
      <c r="AR55" t="s">
        <v>27</v>
      </c>
      <c r="AS55" t="s">
        <v>45</v>
      </c>
    </row>
    <row r="56" spans="1:45" x14ac:dyDescent="0.2">
      <c r="A56" t="s">
        <v>23</v>
      </c>
      <c r="B56" t="s">
        <v>24</v>
      </c>
      <c r="C56">
        <v>64</v>
      </c>
      <c r="D56">
        <v>150</v>
      </c>
      <c r="E56" t="s">
        <v>25</v>
      </c>
      <c r="F56">
        <v>87</v>
      </c>
      <c r="G56">
        <v>219</v>
      </c>
      <c r="H56">
        <v>332</v>
      </c>
      <c r="I56">
        <v>63</v>
      </c>
      <c r="J56">
        <v>117</v>
      </c>
      <c r="K56">
        <v>130</v>
      </c>
      <c r="L56">
        <v>35</v>
      </c>
      <c r="M56">
        <v>77</v>
      </c>
      <c r="N56">
        <v>17</v>
      </c>
      <c r="O56">
        <v>29</v>
      </c>
      <c r="P56">
        <v>45</v>
      </c>
      <c r="Q56">
        <v>33</v>
      </c>
      <c r="R56">
        <v>84</v>
      </c>
      <c r="S56">
        <v>146</v>
      </c>
      <c r="T56">
        <v>25</v>
      </c>
      <c r="U56">
        <v>54</v>
      </c>
      <c r="V56">
        <v>535</v>
      </c>
      <c r="W56">
        <v>2272</v>
      </c>
      <c r="X56" t="s">
        <v>26</v>
      </c>
      <c r="Y56">
        <v>45.347380950000002</v>
      </c>
      <c r="Z56">
        <v>108.0381429</v>
      </c>
      <c r="AA56">
        <v>173.8163571</v>
      </c>
      <c r="AB56">
        <v>285.97976190000003</v>
      </c>
      <c r="AC56">
        <v>54.279357140000002</v>
      </c>
      <c r="AD56">
        <v>150.8437619</v>
      </c>
      <c r="AE56">
        <v>34.770761899999997</v>
      </c>
      <c r="AF56">
        <v>72.981976189999997</v>
      </c>
      <c r="AG56">
        <v>23.708449999999999</v>
      </c>
      <c r="AH56">
        <v>26.381499999999999</v>
      </c>
      <c r="AI56">
        <v>674.71047620000002</v>
      </c>
      <c r="AJ56">
        <v>4538.8357139999998</v>
      </c>
      <c r="AK56">
        <v>192.65988100000001</v>
      </c>
      <c r="AL56">
        <v>491.16166670000001</v>
      </c>
      <c r="AM56">
        <v>706.1864286</v>
      </c>
      <c r="AN56">
        <v>128.26471430000001</v>
      </c>
      <c r="AO56">
        <v>214.1634286</v>
      </c>
      <c r="AP56">
        <v>203.32957139999999</v>
      </c>
      <c r="AQ56" s="1">
        <v>0.43940972222222219</v>
      </c>
      <c r="AR56" t="s">
        <v>27</v>
      </c>
      <c r="AS56" t="s">
        <v>46</v>
      </c>
    </row>
    <row r="57" spans="1:45" x14ac:dyDescent="0.2">
      <c r="A57" t="s">
        <v>23</v>
      </c>
      <c r="B57" t="s">
        <v>24</v>
      </c>
      <c r="C57">
        <v>64</v>
      </c>
      <c r="D57">
        <v>200</v>
      </c>
      <c r="E57" t="s">
        <v>25</v>
      </c>
      <c r="F57">
        <v>116</v>
      </c>
      <c r="G57">
        <v>292</v>
      </c>
      <c r="H57">
        <v>444</v>
      </c>
      <c r="I57">
        <v>83</v>
      </c>
      <c r="J57">
        <v>155</v>
      </c>
      <c r="K57">
        <v>172</v>
      </c>
      <c r="L57">
        <v>47</v>
      </c>
      <c r="M57">
        <v>102</v>
      </c>
      <c r="N57">
        <v>22</v>
      </c>
      <c r="O57">
        <v>39</v>
      </c>
      <c r="P57">
        <v>60</v>
      </c>
      <c r="Q57">
        <v>44</v>
      </c>
      <c r="R57">
        <v>112</v>
      </c>
      <c r="S57">
        <v>194</v>
      </c>
      <c r="T57">
        <v>33</v>
      </c>
      <c r="U57">
        <v>71</v>
      </c>
      <c r="V57">
        <v>707</v>
      </c>
      <c r="W57">
        <v>3009</v>
      </c>
      <c r="X57" t="s">
        <v>26</v>
      </c>
      <c r="Y57">
        <v>44.013624999999998</v>
      </c>
      <c r="Z57">
        <v>108.0381429</v>
      </c>
      <c r="AA57">
        <v>173.8163571</v>
      </c>
      <c r="AB57">
        <v>285.00035709999997</v>
      </c>
      <c r="AC57">
        <v>53.736571429999998</v>
      </c>
      <c r="AD57">
        <v>148.74871429999999</v>
      </c>
      <c r="AE57">
        <v>35.019125000000003</v>
      </c>
      <c r="AF57">
        <v>72.508053570000001</v>
      </c>
      <c r="AG57">
        <v>23.912839290000001</v>
      </c>
      <c r="AH57">
        <v>26.381499999999999</v>
      </c>
      <c r="AI57">
        <v>668.72</v>
      </c>
      <c r="AJ57">
        <v>4508.3714289999998</v>
      </c>
      <c r="AK57">
        <v>192.6598214</v>
      </c>
      <c r="AL57">
        <v>491.16160710000003</v>
      </c>
      <c r="AM57">
        <v>708.31339290000005</v>
      </c>
      <c r="AN57">
        <v>126.73775000000001</v>
      </c>
      <c r="AO57">
        <v>212.79053569999999</v>
      </c>
      <c r="AP57">
        <v>201.76553569999999</v>
      </c>
      <c r="AQ57" s="1">
        <v>0.43944444444444447</v>
      </c>
      <c r="AR57" t="s">
        <v>27</v>
      </c>
      <c r="AS57" t="s">
        <v>46</v>
      </c>
    </row>
    <row r="58" spans="1:45" x14ac:dyDescent="0.2">
      <c r="A58" t="s">
        <v>23</v>
      </c>
      <c r="B58" t="s">
        <v>24</v>
      </c>
      <c r="C58">
        <v>64</v>
      </c>
      <c r="D58">
        <v>250</v>
      </c>
      <c r="E58" t="s">
        <v>25</v>
      </c>
      <c r="F58">
        <v>145</v>
      </c>
      <c r="G58">
        <v>365</v>
      </c>
      <c r="H58">
        <v>553</v>
      </c>
      <c r="I58">
        <v>104</v>
      </c>
      <c r="J58">
        <v>194</v>
      </c>
      <c r="K58">
        <v>215</v>
      </c>
      <c r="L58">
        <v>58</v>
      </c>
      <c r="M58">
        <v>127</v>
      </c>
      <c r="N58">
        <v>27</v>
      </c>
      <c r="O58">
        <v>48</v>
      </c>
      <c r="P58">
        <v>52</v>
      </c>
      <c r="Q58">
        <v>55</v>
      </c>
      <c r="R58">
        <v>140</v>
      </c>
      <c r="S58">
        <v>242</v>
      </c>
      <c r="T58">
        <v>41</v>
      </c>
      <c r="U58">
        <v>89</v>
      </c>
      <c r="V58">
        <v>879</v>
      </c>
      <c r="W58">
        <v>3748</v>
      </c>
      <c r="X58" t="s">
        <v>26</v>
      </c>
      <c r="Y58">
        <v>43.213371430000002</v>
      </c>
      <c r="Z58">
        <v>74.906442859999999</v>
      </c>
      <c r="AA58">
        <v>173.81628570000001</v>
      </c>
      <c r="AB58">
        <v>284.4127143</v>
      </c>
      <c r="AC58">
        <v>53.410885710000002</v>
      </c>
      <c r="AD58">
        <v>149.1677143</v>
      </c>
      <c r="AE58">
        <v>34.572071430000001</v>
      </c>
      <c r="AF58">
        <v>72.223714290000004</v>
      </c>
      <c r="AG58">
        <v>23.544942859999999</v>
      </c>
      <c r="AH58">
        <v>26.381514289999998</v>
      </c>
      <c r="AI58">
        <v>665.12571430000003</v>
      </c>
      <c r="AJ58">
        <v>4492.4885709999999</v>
      </c>
      <c r="AK58">
        <v>192.65985710000001</v>
      </c>
      <c r="AL58">
        <v>491.16157140000001</v>
      </c>
      <c r="AM58">
        <v>705.76099999999997</v>
      </c>
      <c r="AN58">
        <v>127.0431571</v>
      </c>
      <c r="AO58">
        <v>213.06514290000001</v>
      </c>
      <c r="AP58">
        <v>201.76542860000001</v>
      </c>
      <c r="AQ58" s="1">
        <v>0.43947916666666664</v>
      </c>
      <c r="AR58" t="s">
        <v>27</v>
      </c>
      <c r="AS58" t="s">
        <v>46</v>
      </c>
    </row>
    <row r="59" spans="1:45" x14ac:dyDescent="0.2">
      <c r="A59" t="s">
        <v>23</v>
      </c>
      <c r="B59" t="s">
        <v>24</v>
      </c>
      <c r="C59">
        <v>64</v>
      </c>
      <c r="D59">
        <v>150</v>
      </c>
      <c r="E59" t="s">
        <v>25</v>
      </c>
      <c r="F59">
        <v>31</v>
      </c>
      <c r="G59">
        <v>141</v>
      </c>
      <c r="H59">
        <v>581</v>
      </c>
      <c r="I59">
        <v>157</v>
      </c>
      <c r="J59">
        <v>324</v>
      </c>
      <c r="K59">
        <v>847</v>
      </c>
      <c r="L59">
        <v>667</v>
      </c>
      <c r="M59">
        <v>621</v>
      </c>
      <c r="N59">
        <v>481</v>
      </c>
      <c r="O59">
        <v>255</v>
      </c>
      <c r="P59">
        <v>100</v>
      </c>
      <c r="Q59">
        <v>132</v>
      </c>
      <c r="R59">
        <v>146</v>
      </c>
      <c r="S59">
        <v>88</v>
      </c>
      <c r="T59">
        <v>46</v>
      </c>
      <c r="U59">
        <v>20</v>
      </c>
      <c r="V59">
        <v>23</v>
      </c>
      <c r="W59">
        <v>14</v>
      </c>
      <c r="X59" t="s">
        <v>26</v>
      </c>
      <c r="Y59">
        <v>1283.0638100000001</v>
      </c>
      <c r="Z59">
        <v>240.08476189999999</v>
      </c>
      <c r="AA59">
        <v>302.10928569999999</v>
      </c>
      <c r="AB59">
        <v>172.3713333</v>
      </c>
      <c r="AC59">
        <v>99.873999999999995</v>
      </c>
      <c r="AD59">
        <v>55.868047619999999</v>
      </c>
      <c r="AE59">
        <v>662.6311905</v>
      </c>
      <c r="AF59">
        <v>588.59476189999998</v>
      </c>
      <c r="AG59">
        <v>208.47085709999999</v>
      </c>
      <c r="AH59">
        <v>105.5260476</v>
      </c>
      <c r="AI59">
        <v>29.006238100000001</v>
      </c>
      <c r="AJ59">
        <v>27.968190480000001</v>
      </c>
      <c r="AK59">
        <v>68.648928569999995</v>
      </c>
      <c r="AL59">
        <v>316.22738099999998</v>
      </c>
      <c r="AM59">
        <v>1235.82619</v>
      </c>
      <c r="AN59">
        <v>319.64380949999997</v>
      </c>
      <c r="AO59">
        <v>593.06785709999997</v>
      </c>
      <c r="AP59">
        <v>1324.7702380000001</v>
      </c>
      <c r="AQ59" s="1">
        <v>0.43966435185185188</v>
      </c>
      <c r="AR59" t="s">
        <v>47</v>
      </c>
      <c r="AS59" t="s">
        <v>28</v>
      </c>
    </row>
    <row r="60" spans="1:45" x14ac:dyDescent="0.2">
      <c r="A60" t="s">
        <v>23</v>
      </c>
      <c r="B60" t="s">
        <v>24</v>
      </c>
      <c r="C60">
        <v>64</v>
      </c>
      <c r="D60">
        <v>200</v>
      </c>
      <c r="E60" t="s">
        <v>25</v>
      </c>
      <c r="F60">
        <v>41</v>
      </c>
      <c r="G60">
        <v>188</v>
      </c>
      <c r="H60">
        <v>759</v>
      </c>
      <c r="I60">
        <v>210</v>
      </c>
      <c r="J60">
        <v>431</v>
      </c>
      <c r="K60">
        <v>1128</v>
      </c>
      <c r="L60">
        <v>889</v>
      </c>
      <c r="M60">
        <v>828</v>
      </c>
      <c r="N60">
        <v>641</v>
      </c>
      <c r="O60">
        <v>340</v>
      </c>
      <c r="P60">
        <v>148</v>
      </c>
      <c r="Q60">
        <v>177</v>
      </c>
      <c r="R60">
        <v>196</v>
      </c>
      <c r="S60">
        <v>119</v>
      </c>
      <c r="T60">
        <v>62</v>
      </c>
      <c r="U60">
        <v>27</v>
      </c>
      <c r="V60">
        <v>31</v>
      </c>
      <c r="W60">
        <v>19</v>
      </c>
      <c r="X60" t="s">
        <v>26</v>
      </c>
      <c r="Y60">
        <v>1282.396964</v>
      </c>
      <c r="Z60">
        <v>266.49410710000001</v>
      </c>
      <c r="AA60">
        <v>304.17857140000001</v>
      </c>
      <c r="AB60">
        <v>174.81978570000001</v>
      </c>
      <c r="AC60">
        <v>100.9596071</v>
      </c>
      <c r="AD60">
        <v>56.56641071</v>
      </c>
      <c r="AE60">
        <v>662.38285710000002</v>
      </c>
      <c r="AF60">
        <v>588.5948214</v>
      </c>
      <c r="AG60">
        <v>208.4708929</v>
      </c>
      <c r="AH60">
        <v>106.125625</v>
      </c>
      <c r="AI60">
        <v>29.321535709999999</v>
      </c>
      <c r="AJ60">
        <v>28.467607139999998</v>
      </c>
      <c r="AK60">
        <v>68.095303569999999</v>
      </c>
      <c r="AL60">
        <v>316.22732139999999</v>
      </c>
      <c r="AM60">
        <v>1210.833036</v>
      </c>
      <c r="AN60">
        <v>320.6617857</v>
      </c>
      <c r="AO60">
        <v>591.69517859999996</v>
      </c>
      <c r="AP60">
        <v>1323.20625</v>
      </c>
      <c r="AQ60" s="1">
        <v>0.43969907407407405</v>
      </c>
      <c r="AR60" t="s">
        <v>47</v>
      </c>
      <c r="AS60" t="s">
        <v>28</v>
      </c>
    </row>
    <row r="61" spans="1:45" x14ac:dyDescent="0.2">
      <c r="A61" t="s">
        <v>23</v>
      </c>
      <c r="B61" t="s">
        <v>24</v>
      </c>
      <c r="C61">
        <v>64</v>
      </c>
      <c r="D61">
        <v>250</v>
      </c>
      <c r="E61" t="s">
        <v>25</v>
      </c>
      <c r="F61">
        <v>51</v>
      </c>
      <c r="G61">
        <v>234</v>
      </c>
      <c r="H61">
        <v>949</v>
      </c>
      <c r="I61">
        <v>262</v>
      </c>
      <c r="J61">
        <v>539</v>
      </c>
      <c r="K61">
        <v>1408</v>
      </c>
      <c r="L61">
        <v>1110</v>
      </c>
      <c r="M61">
        <v>1033</v>
      </c>
      <c r="N61">
        <v>800</v>
      </c>
      <c r="O61">
        <v>425</v>
      </c>
      <c r="P61">
        <v>171</v>
      </c>
      <c r="Q61">
        <v>221</v>
      </c>
      <c r="R61">
        <v>246</v>
      </c>
      <c r="S61">
        <v>149</v>
      </c>
      <c r="T61">
        <v>77</v>
      </c>
      <c r="U61">
        <v>33</v>
      </c>
      <c r="V61">
        <v>39</v>
      </c>
      <c r="W61">
        <v>24</v>
      </c>
      <c r="X61" t="s">
        <v>26</v>
      </c>
      <c r="Y61">
        <v>1280.3962859999999</v>
      </c>
      <c r="Z61">
        <v>246.327</v>
      </c>
      <c r="AA61">
        <v>305.42014289999997</v>
      </c>
      <c r="AB61">
        <v>175.11357140000001</v>
      </c>
      <c r="AC61">
        <v>100.3082429</v>
      </c>
      <c r="AD61">
        <v>55.309371429999999</v>
      </c>
      <c r="AE61">
        <v>661.63771429999997</v>
      </c>
      <c r="AF61">
        <v>587.45742859999996</v>
      </c>
      <c r="AG61">
        <v>208.47085709999999</v>
      </c>
      <c r="AH61">
        <v>106.0057</v>
      </c>
      <c r="AI61">
        <v>29.5107</v>
      </c>
      <c r="AJ61">
        <v>28.767271430000001</v>
      </c>
      <c r="AK61">
        <v>67.763128570000006</v>
      </c>
      <c r="AL61">
        <v>314.8817143</v>
      </c>
      <c r="AM61">
        <v>1211.152143</v>
      </c>
      <c r="AN61">
        <v>320.05099999999999</v>
      </c>
      <c r="AO61">
        <v>591.96971429999996</v>
      </c>
      <c r="AP61">
        <v>1321.3292859999999</v>
      </c>
      <c r="AQ61" s="1">
        <v>0.43974537037037037</v>
      </c>
      <c r="AR61" t="s">
        <v>47</v>
      </c>
      <c r="AS61" t="s">
        <v>28</v>
      </c>
    </row>
    <row r="62" spans="1:45" x14ac:dyDescent="0.2">
      <c r="A62" t="s">
        <v>23</v>
      </c>
      <c r="B62" t="s">
        <v>24</v>
      </c>
      <c r="C62">
        <v>64</v>
      </c>
      <c r="D62">
        <v>150</v>
      </c>
      <c r="E62" t="s">
        <v>25</v>
      </c>
      <c r="F62">
        <v>14</v>
      </c>
      <c r="G62">
        <v>17</v>
      </c>
      <c r="H62">
        <v>17</v>
      </c>
      <c r="I62">
        <v>11</v>
      </c>
      <c r="J62">
        <v>14</v>
      </c>
      <c r="K62">
        <v>13</v>
      </c>
      <c r="L62">
        <v>29</v>
      </c>
      <c r="M62">
        <v>39</v>
      </c>
      <c r="N62">
        <v>10</v>
      </c>
      <c r="O62">
        <v>38</v>
      </c>
      <c r="P62">
        <v>16</v>
      </c>
      <c r="Q62">
        <v>19</v>
      </c>
      <c r="R62">
        <v>15</v>
      </c>
      <c r="S62">
        <v>24</v>
      </c>
      <c r="T62">
        <v>175</v>
      </c>
      <c r="U62">
        <v>343</v>
      </c>
      <c r="V62">
        <v>256</v>
      </c>
      <c r="W62">
        <v>81</v>
      </c>
      <c r="X62" t="s">
        <v>26</v>
      </c>
      <c r="Y62">
        <v>26.674928569999999</v>
      </c>
      <c r="Z62">
        <v>38.413571429999998</v>
      </c>
      <c r="AA62">
        <v>31.03864286</v>
      </c>
      <c r="AB62">
        <v>47.010357140000004</v>
      </c>
      <c r="AC62">
        <v>379.95547620000002</v>
      </c>
      <c r="AD62">
        <v>958.13714289999996</v>
      </c>
      <c r="AE62">
        <v>28.810047619999999</v>
      </c>
      <c r="AF62">
        <v>36.964880950000001</v>
      </c>
      <c r="AG62">
        <v>31.0662381</v>
      </c>
      <c r="AH62">
        <v>15.189354760000001</v>
      </c>
      <c r="AI62">
        <v>322.85214289999999</v>
      </c>
      <c r="AJ62">
        <v>161.8159048</v>
      </c>
      <c r="AK62">
        <v>31.002738099999998</v>
      </c>
      <c r="AL62">
        <v>38.126690480000001</v>
      </c>
      <c r="AM62">
        <v>36.160142860000001</v>
      </c>
      <c r="AN62">
        <v>22.395426189999998</v>
      </c>
      <c r="AO62">
        <v>25.62640476</v>
      </c>
      <c r="AP62">
        <v>20.332957140000001</v>
      </c>
      <c r="AQ62" s="1">
        <v>0.43982638888888892</v>
      </c>
      <c r="AR62" t="s">
        <v>47</v>
      </c>
      <c r="AS62" t="s">
        <v>29</v>
      </c>
    </row>
    <row r="63" spans="1:45" x14ac:dyDescent="0.2">
      <c r="A63" t="s">
        <v>23</v>
      </c>
      <c r="B63" t="s">
        <v>24</v>
      </c>
      <c r="C63">
        <v>64</v>
      </c>
      <c r="D63">
        <v>200</v>
      </c>
      <c r="E63" t="s">
        <v>25</v>
      </c>
      <c r="F63">
        <v>19</v>
      </c>
      <c r="G63">
        <v>23</v>
      </c>
      <c r="H63">
        <v>23</v>
      </c>
      <c r="I63">
        <v>14</v>
      </c>
      <c r="J63">
        <v>19</v>
      </c>
      <c r="K63">
        <v>18</v>
      </c>
      <c r="L63">
        <v>39</v>
      </c>
      <c r="M63">
        <v>52</v>
      </c>
      <c r="N63">
        <v>14</v>
      </c>
      <c r="O63">
        <v>51</v>
      </c>
      <c r="P63">
        <v>13</v>
      </c>
      <c r="Q63">
        <v>25</v>
      </c>
      <c r="R63">
        <v>20</v>
      </c>
      <c r="S63">
        <v>33</v>
      </c>
      <c r="T63">
        <v>232</v>
      </c>
      <c r="U63">
        <v>456</v>
      </c>
      <c r="V63">
        <v>340</v>
      </c>
      <c r="W63">
        <v>108</v>
      </c>
      <c r="X63" t="s">
        <v>26</v>
      </c>
      <c r="Y63">
        <v>28.008678570000001</v>
      </c>
      <c r="Z63">
        <v>23.408267859999999</v>
      </c>
      <c r="AA63">
        <v>31.03864286</v>
      </c>
      <c r="AB63">
        <v>48.479446430000003</v>
      </c>
      <c r="AC63">
        <v>377.7842857</v>
      </c>
      <c r="AD63">
        <v>955.34392860000003</v>
      </c>
      <c r="AE63">
        <v>29.05841071</v>
      </c>
      <c r="AF63">
        <v>36.964892859999999</v>
      </c>
      <c r="AG63">
        <v>31.270624999999999</v>
      </c>
      <c r="AH63">
        <v>14.98949286</v>
      </c>
      <c r="AI63">
        <v>321.59089289999997</v>
      </c>
      <c r="AJ63">
        <v>161.81589289999999</v>
      </c>
      <c r="AK63">
        <v>31.556357139999999</v>
      </c>
      <c r="AL63">
        <v>38.687392860000003</v>
      </c>
      <c r="AM63">
        <v>36.691910710000002</v>
      </c>
      <c r="AN63">
        <v>21.377446429999999</v>
      </c>
      <c r="AO63">
        <v>26.084</v>
      </c>
      <c r="AP63">
        <v>21.114999999999998</v>
      </c>
      <c r="AQ63" s="1">
        <v>0.43986111111111109</v>
      </c>
      <c r="AR63" t="s">
        <v>47</v>
      </c>
      <c r="AS63" t="s">
        <v>29</v>
      </c>
    </row>
    <row r="64" spans="1:45" x14ac:dyDescent="0.2">
      <c r="A64" t="s">
        <v>23</v>
      </c>
      <c r="B64" t="s">
        <v>24</v>
      </c>
      <c r="C64">
        <v>64</v>
      </c>
      <c r="D64">
        <v>250</v>
      </c>
      <c r="E64" t="s">
        <v>25</v>
      </c>
      <c r="F64">
        <v>23</v>
      </c>
      <c r="G64">
        <v>29</v>
      </c>
      <c r="H64">
        <v>29</v>
      </c>
      <c r="I64">
        <v>18</v>
      </c>
      <c r="J64">
        <v>22</v>
      </c>
      <c r="K64">
        <v>22</v>
      </c>
      <c r="L64">
        <v>48</v>
      </c>
      <c r="M64">
        <v>64</v>
      </c>
      <c r="N64">
        <v>17</v>
      </c>
      <c r="O64">
        <v>63</v>
      </c>
      <c r="P64">
        <v>17</v>
      </c>
      <c r="Q64">
        <v>32</v>
      </c>
      <c r="R64">
        <v>24</v>
      </c>
      <c r="S64">
        <v>40</v>
      </c>
      <c r="T64">
        <v>288</v>
      </c>
      <c r="U64">
        <v>569</v>
      </c>
      <c r="V64">
        <v>426</v>
      </c>
      <c r="W64">
        <v>136</v>
      </c>
      <c r="X64" t="s">
        <v>26</v>
      </c>
      <c r="Y64">
        <v>27.208428569999999</v>
      </c>
      <c r="Z64">
        <v>24.488642859999999</v>
      </c>
      <c r="AA64">
        <v>29.797085710000001</v>
      </c>
      <c r="AB64">
        <v>47.010357140000004</v>
      </c>
      <c r="AC64">
        <v>375.17885710000002</v>
      </c>
      <c r="AD64">
        <v>953.66771429999994</v>
      </c>
      <c r="AE64">
        <v>28.611357139999999</v>
      </c>
      <c r="AF64">
        <v>36.3962</v>
      </c>
      <c r="AG64">
        <v>30.90274286</v>
      </c>
      <c r="AH64">
        <v>15.34924286</v>
      </c>
      <c r="AI64">
        <v>322.34757139999999</v>
      </c>
      <c r="AJ64">
        <v>163.01457139999999</v>
      </c>
      <c r="AK64">
        <v>30.55984286</v>
      </c>
      <c r="AL64">
        <v>39.023800000000001</v>
      </c>
      <c r="AM64">
        <v>37.010971429999998</v>
      </c>
      <c r="AN64">
        <v>21.98824286</v>
      </c>
      <c r="AO64">
        <v>24.16202857</v>
      </c>
      <c r="AP64">
        <v>20.64577143</v>
      </c>
      <c r="AQ64" s="1">
        <v>0.43989583333333332</v>
      </c>
      <c r="AR64" t="s">
        <v>47</v>
      </c>
      <c r="AS64" t="s">
        <v>29</v>
      </c>
    </row>
    <row r="65" spans="1:45" x14ac:dyDescent="0.2">
      <c r="A65" t="s">
        <v>23</v>
      </c>
      <c r="B65" t="s">
        <v>24</v>
      </c>
      <c r="C65">
        <v>64</v>
      </c>
      <c r="D65">
        <v>150</v>
      </c>
      <c r="E65" t="s">
        <v>25</v>
      </c>
      <c r="F65">
        <v>1586</v>
      </c>
      <c r="G65">
        <v>247</v>
      </c>
      <c r="H65">
        <v>43</v>
      </c>
      <c r="I65">
        <v>22</v>
      </c>
      <c r="J65">
        <v>19</v>
      </c>
      <c r="K65">
        <v>20</v>
      </c>
      <c r="L65">
        <v>29</v>
      </c>
      <c r="M65">
        <v>26</v>
      </c>
      <c r="N65">
        <v>7</v>
      </c>
      <c r="O65">
        <v>27</v>
      </c>
      <c r="P65">
        <v>0</v>
      </c>
      <c r="Q65">
        <v>15</v>
      </c>
      <c r="R65">
        <v>10</v>
      </c>
      <c r="S65">
        <v>10</v>
      </c>
      <c r="T65">
        <v>7</v>
      </c>
      <c r="U65">
        <v>5</v>
      </c>
      <c r="V65">
        <v>6</v>
      </c>
      <c r="W65">
        <v>4</v>
      </c>
      <c r="X65" t="s">
        <v>26</v>
      </c>
      <c r="Y65">
        <v>18.67244762</v>
      </c>
      <c r="Z65">
        <v>0</v>
      </c>
      <c r="AA65">
        <v>20.692423810000001</v>
      </c>
      <c r="AB65">
        <v>19.58765</v>
      </c>
      <c r="AC65">
        <v>15.198219050000001</v>
      </c>
      <c r="AD65">
        <v>13.96701429</v>
      </c>
      <c r="AE65">
        <v>28.810047619999999</v>
      </c>
      <c r="AF65">
        <v>24.643261899999999</v>
      </c>
      <c r="AG65">
        <v>22.07338571</v>
      </c>
      <c r="AH65">
        <v>11.991595240000001</v>
      </c>
      <c r="AI65">
        <v>7.5668476189999998</v>
      </c>
      <c r="AJ65">
        <v>7.9909095240000001</v>
      </c>
      <c r="AK65">
        <v>3512.166667</v>
      </c>
      <c r="AL65">
        <v>553.95857139999998</v>
      </c>
      <c r="AM65">
        <v>91.463904760000005</v>
      </c>
      <c r="AN65">
        <v>44.79085714</v>
      </c>
      <c r="AO65">
        <v>34.77866667</v>
      </c>
      <c r="AP65">
        <v>31.281476189999999</v>
      </c>
      <c r="AQ65" s="1">
        <v>0.43997685185185187</v>
      </c>
      <c r="AR65" t="s">
        <v>47</v>
      </c>
      <c r="AS65" t="s">
        <v>30</v>
      </c>
    </row>
    <row r="66" spans="1:45" x14ac:dyDescent="0.2">
      <c r="A66" t="s">
        <v>23</v>
      </c>
      <c r="B66" t="s">
        <v>24</v>
      </c>
      <c r="C66">
        <v>64</v>
      </c>
      <c r="D66">
        <v>200</v>
      </c>
      <c r="E66" t="s">
        <v>25</v>
      </c>
      <c r="F66">
        <v>2110</v>
      </c>
      <c r="G66">
        <v>331</v>
      </c>
      <c r="H66">
        <v>58</v>
      </c>
      <c r="I66">
        <v>30</v>
      </c>
      <c r="J66">
        <v>25</v>
      </c>
      <c r="K66">
        <v>27</v>
      </c>
      <c r="L66">
        <v>39</v>
      </c>
      <c r="M66">
        <v>35</v>
      </c>
      <c r="N66">
        <v>10</v>
      </c>
      <c r="O66">
        <v>37</v>
      </c>
      <c r="P66">
        <v>0</v>
      </c>
      <c r="Q66">
        <v>20</v>
      </c>
      <c r="R66">
        <v>14</v>
      </c>
      <c r="S66">
        <v>14</v>
      </c>
      <c r="T66">
        <v>10</v>
      </c>
      <c r="U66">
        <v>7</v>
      </c>
      <c r="V66">
        <v>8</v>
      </c>
      <c r="W66">
        <v>5</v>
      </c>
      <c r="X66" t="s">
        <v>26</v>
      </c>
      <c r="Y66">
        <v>20.006196429999999</v>
      </c>
      <c r="Z66">
        <v>0</v>
      </c>
      <c r="AA66">
        <v>21.727053569999999</v>
      </c>
      <c r="AB66">
        <v>20.567035709999999</v>
      </c>
      <c r="AC66">
        <v>16.28380714</v>
      </c>
      <c r="AD66">
        <v>14.665366069999999</v>
      </c>
      <c r="AE66">
        <v>29.05841071</v>
      </c>
      <c r="AF66">
        <v>24.880214290000001</v>
      </c>
      <c r="AG66">
        <v>22.686535710000001</v>
      </c>
      <c r="AH66">
        <v>11.991594640000001</v>
      </c>
      <c r="AI66">
        <v>7.5668464289999999</v>
      </c>
      <c r="AJ66">
        <v>7.4914767859999998</v>
      </c>
      <c r="AK66">
        <v>3504.4160710000001</v>
      </c>
      <c r="AL66">
        <v>556.76196430000005</v>
      </c>
      <c r="AM66">
        <v>92.527428569999998</v>
      </c>
      <c r="AN66">
        <v>45.808839290000002</v>
      </c>
      <c r="AO66">
        <v>34.321071430000003</v>
      </c>
      <c r="AP66">
        <v>31.672499999999999</v>
      </c>
      <c r="AQ66" s="1">
        <v>0.44001157407407404</v>
      </c>
      <c r="AR66" t="s">
        <v>47</v>
      </c>
      <c r="AS66" t="s">
        <v>30</v>
      </c>
    </row>
    <row r="67" spans="1:45" x14ac:dyDescent="0.2">
      <c r="A67" t="s">
        <v>23</v>
      </c>
      <c r="B67" t="s">
        <v>24</v>
      </c>
      <c r="C67">
        <v>64</v>
      </c>
      <c r="D67">
        <v>250</v>
      </c>
      <c r="E67" t="s">
        <v>25</v>
      </c>
      <c r="F67">
        <v>2637</v>
      </c>
      <c r="G67">
        <v>415</v>
      </c>
      <c r="H67">
        <v>72</v>
      </c>
      <c r="I67">
        <v>37</v>
      </c>
      <c r="J67">
        <v>31</v>
      </c>
      <c r="K67">
        <v>34</v>
      </c>
      <c r="L67">
        <v>48</v>
      </c>
      <c r="M67">
        <v>43</v>
      </c>
      <c r="N67">
        <v>13</v>
      </c>
      <c r="O67">
        <v>46</v>
      </c>
      <c r="P67">
        <v>0</v>
      </c>
      <c r="Q67">
        <v>25</v>
      </c>
      <c r="R67">
        <v>17</v>
      </c>
      <c r="S67">
        <v>17</v>
      </c>
      <c r="T67">
        <v>12</v>
      </c>
      <c r="U67">
        <v>9</v>
      </c>
      <c r="V67">
        <v>10</v>
      </c>
      <c r="W67">
        <v>6</v>
      </c>
      <c r="X67" t="s">
        <v>26</v>
      </c>
      <c r="Y67">
        <v>20.806442860000001</v>
      </c>
      <c r="Z67">
        <v>0</v>
      </c>
      <c r="AA67">
        <v>21.10627143</v>
      </c>
      <c r="AB67">
        <v>19.979399999999998</v>
      </c>
      <c r="AC67">
        <v>15.63245714</v>
      </c>
      <c r="AD67">
        <v>15.084371429999999</v>
      </c>
      <c r="AE67">
        <v>28.611357139999999</v>
      </c>
      <c r="AF67">
        <v>24.453700000000001</v>
      </c>
      <c r="AG67">
        <v>22.5639</v>
      </c>
      <c r="AH67">
        <v>11.99159429</v>
      </c>
      <c r="AI67">
        <v>7.5668471430000004</v>
      </c>
      <c r="AJ67">
        <v>7.1918185709999998</v>
      </c>
      <c r="AK67">
        <v>3503.7514289999999</v>
      </c>
      <c r="AL67">
        <v>558.44399999999996</v>
      </c>
      <c r="AM67">
        <v>91.889314290000002</v>
      </c>
      <c r="AN67">
        <v>45.198042860000001</v>
      </c>
      <c r="AO67">
        <v>34.046500000000002</v>
      </c>
      <c r="AP67">
        <v>31.9071</v>
      </c>
      <c r="AQ67" s="1">
        <v>0.44005787037037036</v>
      </c>
      <c r="AR67" t="s">
        <v>47</v>
      </c>
      <c r="AS67" t="s">
        <v>30</v>
      </c>
    </row>
    <row r="68" spans="1:45" x14ac:dyDescent="0.2">
      <c r="A68" t="s">
        <v>23</v>
      </c>
      <c r="B68" t="s">
        <v>24</v>
      </c>
      <c r="C68">
        <v>64</v>
      </c>
      <c r="D68">
        <v>150</v>
      </c>
      <c r="E68" t="s">
        <v>25</v>
      </c>
      <c r="F68">
        <v>307</v>
      </c>
      <c r="G68">
        <v>39</v>
      </c>
      <c r="H68">
        <v>44</v>
      </c>
      <c r="I68">
        <v>11</v>
      </c>
      <c r="J68">
        <v>14</v>
      </c>
      <c r="K68">
        <v>29</v>
      </c>
      <c r="L68">
        <v>27</v>
      </c>
      <c r="M68">
        <v>18</v>
      </c>
      <c r="N68">
        <v>8</v>
      </c>
      <c r="O68">
        <v>19</v>
      </c>
      <c r="P68">
        <v>9</v>
      </c>
      <c r="Q68">
        <v>25</v>
      </c>
      <c r="R68">
        <v>11</v>
      </c>
      <c r="S68">
        <v>28</v>
      </c>
      <c r="T68">
        <v>8</v>
      </c>
      <c r="U68">
        <v>7</v>
      </c>
      <c r="V68">
        <v>4</v>
      </c>
      <c r="W68">
        <v>2</v>
      </c>
      <c r="X68" t="s">
        <v>26</v>
      </c>
      <c r="Y68">
        <v>21.339938100000001</v>
      </c>
      <c r="Z68">
        <v>21.607628569999999</v>
      </c>
      <c r="AA68">
        <v>22.761664289999999</v>
      </c>
      <c r="AB68">
        <v>54.845428570000003</v>
      </c>
      <c r="AC68">
        <v>17.369392860000001</v>
      </c>
      <c r="AD68">
        <v>19.553821429999999</v>
      </c>
      <c r="AE68">
        <v>26.823142860000001</v>
      </c>
      <c r="AF68">
        <v>17.060719049999999</v>
      </c>
      <c r="AG68">
        <v>15.53312143</v>
      </c>
      <c r="AH68">
        <v>19.985990480000002</v>
      </c>
      <c r="AI68">
        <v>5.044564286</v>
      </c>
      <c r="AJ68">
        <v>3.995454762</v>
      </c>
      <c r="AK68">
        <v>679.84571430000005</v>
      </c>
      <c r="AL68">
        <v>87.467142859999996</v>
      </c>
      <c r="AM68">
        <v>93.590952380000004</v>
      </c>
      <c r="AN68">
        <v>22.395426189999998</v>
      </c>
      <c r="AO68">
        <v>25.62640476</v>
      </c>
      <c r="AP68">
        <v>45.358142860000001</v>
      </c>
      <c r="AQ68" s="1">
        <v>0.44012731481481482</v>
      </c>
      <c r="AR68" t="s">
        <v>47</v>
      </c>
      <c r="AS68" t="s">
        <v>31</v>
      </c>
    </row>
    <row r="69" spans="1:45" x14ac:dyDescent="0.2">
      <c r="A69" t="s">
        <v>23</v>
      </c>
      <c r="B69" t="s">
        <v>24</v>
      </c>
      <c r="C69">
        <v>64</v>
      </c>
      <c r="D69">
        <v>200</v>
      </c>
      <c r="E69" t="s">
        <v>25</v>
      </c>
      <c r="F69">
        <v>409</v>
      </c>
      <c r="G69">
        <v>52</v>
      </c>
      <c r="H69">
        <v>58</v>
      </c>
      <c r="I69">
        <v>15</v>
      </c>
      <c r="J69">
        <v>19</v>
      </c>
      <c r="K69">
        <v>38</v>
      </c>
      <c r="L69">
        <v>36</v>
      </c>
      <c r="M69">
        <v>24</v>
      </c>
      <c r="N69">
        <v>11</v>
      </c>
      <c r="O69">
        <v>26</v>
      </c>
      <c r="P69">
        <v>20</v>
      </c>
      <c r="Q69">
        <v>33</v>
      </c>
      <c r="R69">
        <v>14</v>
      </c>
      <c r="S69">
        <v>37</v>
      </c>
      <c r="T69">
        <v>11</v>
      </c>
      <c r="U69">
        <v>9</v>
      </c>
      <c r="V69">
        <v>6</v>
      </c>
      <c r="W69">
        <v>2</v>
      </c>
      <c r="X69" t="s">
        <v>26</v>
      </c>
      <c r="Y69">
        <v>22.006803569999999</v>
      </c>
      <c r="Z69">
        <v>36.012714289999998</v>
      </c>
      <c r="AA69">
        <v>21.727053569999999</v>
      </c>
      <c r="AB69">
        <v>54.355732140000001</v>
      </c>
      <c r="AC69">
        <v>17.912196430000002</v>
      </c>
      <c r="AD69">
        <v>18.85546429</v>
      </c>
      <c r="AE69">
        <v>26.82316071</v>
      </c>
      <c r="AF69">
        <v>17.060719639999999</v>
      </c>
      <c r="AG69">
        <v>15.941889290000001</v>
      </c>
      <c r="AH69">
        <v>19.786124999999998</v>
      </c>
      <c r="AI69">
        <v>5.6751357139999996</v>
      </c>
      <c r="AJ69">
        <v>2.9965910710000001</v>
      </c>
      <c r="AK69">
        <v>679.29214290000004</v>
      </c>
      <c r="AL69">
        <v>87.467142859999996</v>
      </c>
      <c r="AM69">
        <v>92.527428569999998</v>
      </c>
      <c r="AN69">
        <v>22.904410710000001</v>
      </c>
      <c r="AO69">
        <v>26.084</v>
      </c>
      <c r="AP69">
        <v>44.576089289999999</v>
      </c>
      <c r="AQ69" s="1">
        <v>0.44016203703703699</v>
      </c>
      <c r="AR69" t="s">
        <v>47</v>
      </c>
      <c r="AS69" t="s">
        <v>31</v>
      </c>
    </row>
    <row r="70" spans="1:45" x14ac:dyDescent="0.2">
      <c r="A70" t="s">
        <v>23</v>
      </c>
      <c r="B70" t="s">
        <v>24</v>
      </c>
      <c r="C70">
        <v>64</v>
      </c>
      <c r="D70">
        <v>250</v>
      </c>
      <c r="E70" t="s">
        <v>25</v>
      </c>
      <c r="F70">
        <v>511</v>
      </c>
      <c r="G70">
        <v>65</v>
      </c>
      <c r="H70">
        <v>90</v>
      </c>
      <c r="I70">
        <v>20</v>
      </c>
      <c r="J70">
        <v>24</v>
      </c>
      <c r="K70">
        <v>48</v>
      </c>
      <c r="L70">
        <v>45</v>
      </c>
      <c r="M70">
        <v>30</v>
      </c>
      <c r="N70">
        <v>14</v>
      </c>
      <c r="O70">
        <v>32</v>
      </c>
      <c r="P70">
        <v>31</v>
      </c>
      <c r="Q70">
        <v>41</v>
      </c>
      <c r="R70">
        <v>18</v>
      </c>
      <c r="S70">
        <v>46</v>
      </c>
      <c r="T70">
        <v>14</v>
      </c>
      <c r="U70">
        <v>11</v>
      </c>
      <c r="V70">
        <v>7</v>
      </c>
      <c r="W70">
        <v>3</v>
      </c>
      <c r="X70" t="s">
        <v>26</v>
      </c>
      <c r="Y70">
        <v>22.406942860000001</v>
      </c>
      <c r="Z70">
        <v>44.655771430000001</v>
      </c>
      <c r="AA70">
        <v>22.347814289999999</v>
      </c>
      <c r="AB70">
        <v>54.061914289999997</v>
      </c>
      <c r="AC70">
        <v>18.237857139999999</v>
      </c>
      <c r="AD70">
        <v>18.436457140000002</v>
      </c>
      <c r="AE70">
        <v>26.823157139999999</v>
      </c>
      <c r="AF70">
        <v>17.06071429</v>
      </c>
      <c r="AG70">
        <v>15.69662857</v>
      </c>
      <c r="AH70">
        <v>19.666214289999999</v>
      </c>
      <c r="AI70">
        <v>5.2967928569999998</v>
      </c>
      <c r="AJ70">
        <v>3.5959085709999998</v>
      </c>
      <c r="AK70">
        <v>678.95985710000002</v>
      </c>
      <c r="AL70">
        <v>87.467142859999996</v>
      </c>
      <c r="AM70">
        <v>114.86164290000001</v>
      </c>
      <c r="AN70">
        <v>24.431371429999999</v>
      </c>
      <c r="AO70">
        <v>26.358571430000001</v>
      </c>
      <c r="AP70">
        <v>45.04531429</v>
      </c>
      <c r="AQ70" s="1">
        <v>0.44019675925925927</v>
      </c>
      <c r="AR70" t="s">
        <v>47</v>
      </c>
      <c r="AS70" t="s">
        <v>31</v>
      </c>
    </row>
    <row r="71" spans="1:45" x14ac:dyDescent="0.2">
      <c r="A71" t="s">
        <v>23</v>
      </c>
      <c r="B71" t="s">
        <v>24</v>
      </c>
      <c r="C71">
        <v>64</v>
      </c>
      <c r="D71">
        <v>150</v>
      </c>
      <c r="E71" t="s">
        <v>25</v>
      </c>
      <c r="F71">
        <v>586</v>
      </c>
      <c r="G71">
        <v>104</v>
      </c>
      <c r="H71">
        <v>132</v>
      </c>
      <c r="I71">
        <v>15</v>
      </c>
      <c r="J71">
        <v>20</v>
      </c>
      <c r="K71">
        <v>49</v>
      </c>
      <c r="L71">
        <v>25</v>
      </c>
      <c r="M71">
        <v>19</v>
      </c>
      <c r="N71">
        <v>8</v>
      </c>
      <c r="O71">
        <v>21</v>
      </c>
      <c r="P71">
        <v>6</v>
      </c>
      <c r="Q71">
        <v>20</v>
      </c>
      <c r="R71">
        <v>14</v>
      </c>
      <c r="S71">
        <v>20</v>
      </c>
      <c r="T71">
        <v>8</v>
      </c>
      <c r="U71">
        <v>6</v>
      </c>
      <c r="V71">
        <v>5</v>
      </c>
      <c r="W71">
        <v>2</v>
      </c>
      <c r="X71" t="s">
        <v>26</v>
      </c>
      <c r="Y71">
        <v>21.339938100000001</v>
      </c>
      <c r="Z71">
        <v>14.40508571</v>
      </c>
      <c r="AA71">
        <v>28.96940476</v>
      </c>
      <c r="AB71">
        <v>39.175309519999999</v>
      </c>
      <c r="AC71">
        <v>17.369392860000001</v>
      </c>
      <c r="AD71">
        <v>16.760416670000001</v>
      </c>
      <c r="AE71">
        <v>24.8362619</v>
      </c>
      <c r="AF71">
        <v>18.008538099999999</v>
      </c>
      <c r="AG71">
        <v>17.168188099999998</v>
      </c>
      <c r="AH71">
        <v>15.98879286</v>
      </c>
      <c r="AI71">
        <v>6.3057047620000004</v>
      </c>
      <c r="AJ71">
        <v>3.995454762</v>
      </c>
      <c r="AK71">
        <v>1297.685952</v>
      </c>
      <c r="AL71">
        <v>233.2457143</v>
      </c>
      <c r="AM71">
        <v>280.77285710000001</v>
      </c>
      <c r="AN71">
        <v>30.53921429</v>
      </c>
      <c r="AO71">
        <v>36.609142859999999</v>
      </c>
      <c r="AP71">
        <v>76.639595240000006</v>
      </c>
      <c r="AQ71" s="1">
        <v>0.44026620370370373</v>
      </c>
      <c r="AR71" t="s">
        <v>47</v>
      </c>
      <c r="AS71" t="s">
        <v>32</v>
      </c>
    </row>
    <row r="72" spans="1:45" x14ac:dyDescent="0.2">
      <c r="A72" t="s">
        <v>23</v>
      </c>
      <c r="B72" t="s">
        <v>24</v>
      </c>
      <c r="C72">
        <v>64</v>
      </c>
      <c r="D72">
        <v>200</v>
      </c>
      <c r="E72" t="s">
        <v>25</v>
      </c>
      <c r="F72">
        <v>774</v>
      </c>
      <c r="G72">
        <v>139</v>
      </c>
      <c r="H72">
        <v>176</v>
      </c>
      <c r="I72">
        <v>20</v>
      </c>
      <c r="J72">
        <v>27</v>
      </c>
      <c r="K72">
        <v>64</v>
      </c>
      <c r="L72">
        <v>32</v>
      </c>
      <c r="M72">
        <v>24</v>
      </c>
      <c r="N72">
        <v>10</v>
      </c>
      <c r="O72">
        <v>28</v>
      </c>
      <c r="P72">
        <v>12</v>
      </c>
      <c r="Q72">
        <v>27</v>
      </c>
      <c r="R72">
        <v>19</v>
      </c>
      <c r="S72">
        <v>27</v>
      </c>
      <c r="T72">
        <v>11</v>
      </c>
      <c r="U72">
        <v>8</v>
      </c>
      <c r="V72">
        <v>7</v>
      </c>
      <c r="W72">
        <v>3</v>
      </c>
      <c r="X72" t="s">
        <v>26</v>
      </c>
      <c r="Y72">
        <v>20.006196429999999</v>
      </c>
      <c r="Z72">
        <v>21.607624999999999</v>
      </c>
      <c r="AA72">
        <v>29.486696429999999</v>
      </c>
      <c r="AB72">
        <v>39.664999999999999</v>
      </c>
      <c r="AC72">
        <v>17.912196430000002</v>
      </c>
      <c r="AD72">
        <v>16.76041786</v>
      </c>
      <c r="AE72">
        <v>23.842803570000001</v>
      </c>
      <c r="AF72">
        <v>17.060719639999999</v>
      </c>
      <c r="AG72">
        <v>17.168187499999998</v>
      </c>
      <c r="AH72">
        <v>16.188651790000002</v>
      </c>
      <c r="AI72">
        <v>6.6209910709999997</v>
      </c>
      <c r="AJ72">
        <v>4.4948857139999996</v>
      </c>
      <c r="AK72">
        <v>1285.5062499999999</v>
      </c>
      <c r="AL72">
        <v>233.8064286</v>
      </c>
      <c r="AM72">
        <v>280.77285710000001</v>
      </c>
      <c r="AN72">
        <v>30.53921429</v>
      </c>
      <c r="AO72">
        <v>37.066749999999999</v>
      </c>
      <c r="AP72">
        <v>75.075535709999997</v>
      </c>
      <c r="AQ72" s="1">
        <v>0.4403009259259259</v>
      </c>
      <c r="AR72" t="s">
        <v>47</v>
      </c>
      <c r="AS72" t="s">
        <v>32</v>
      </c>
    </row>
    <row r="73" spans="1:45" x14ac:dyDescent="0.2">
      <c r="A73" t="s">
        <v>23</v>
      </c>
      <c r="B73" t="s">
        <v>24</v>
      </c>
      <c r="C73">
        <v>64</v>
      </c>
      <c r="D73">
        <v>250</v>
      </c>
      <c r="E73" t="s">
        <v>25</v>
      </c>
      <c r="F73">
        <v>958</v>
      </c>
      <c r="G73">
        <v>173</v>
      </c>
      <c r="H73">
        <v>217</v>
      </c>
      <c r="I73">
        <v>25</v>
      </c>
      <c r="J73">
        <v>33</v>
      </c>
      <c r="K73">
        <v>79</v>
      </c>
      <c r="L73">
        <v>40</v>
      </c>
      <c r="M73">
        <v>31</v>
      </c>
      <c r="N73">
        <v>13</v>
      </c>
      <c r="O73">
        <v>35</v>
      </c>
      <c r="P73">
        <v>15</v>
      </c>
      <c r="Q73">
        <v>33</v>
      </c>
      <c r="R73">
        <v>24</v>
      </c>
      <c r="S73">
        <v>34</v>
      </c>
      <c r="T73">
        <v>14</v>
      </c>
      <c r="U73">
        <v>10</v>
      </c>
      <c r="V73">
        <v>8</v>
      </c>
      <c r="W73">
        <v>4</v>
      </c>
      <c r="X73" t="s">
        <v>26</v>
      </c>
      <c r="Y73">
        <v>20.806442860000001</v>
      </c>
      <c r="Z73">
        <v>21.607628569999999</v>
      </c>
      <c r="AA73">
        <v>29.797085710000001</v>
      </c>
      <c r="AB73">
        <v>39.958814289999999</v>
      </c>
      <c r="AC73">
        <v>18.237857139999999</v>
      </c>
      <c r="AD73">
        <v>16.76041429</v>
      </c>
      <c r="AE73">
        <v>23.8428</v>
      </c>
      <c r="AF73">
        <v>17.62941429</v>
      </c>
      <c r="AG73">
        <v>17.168185709999999</v>
      </c>
      <c r="AH73">
        <v>15.828900000000001</v>
      </c>
      <c r="AI73">
        <v>6.0534771430000003</v>
      </c>
      <c r="AJ73">
        <v>4.7945457139999998</v>
      </c>
      <c r="AK73">
        <v>1272.8837140000001</v>
      </c>
      <c r="AL73">
        <v>232.79714290000001</v>
      </c>
      <c r="AM73">
        <v>276.94414289999997</v>
      </c>
      <c r="AN73">
        <v>30.53921429</v>
      </c>
      <c r="AO73">
        <v>36.243042860000003</v>
      </c>
      <c r="AP73">
        <v>74.137085709999994</v>
      </c>
      <c r="AQ73" s="1">
        <v>0.44034722222222222</v>
      </c>
      <c r="AR73" t="s">
        <v>47</v>
      </c>
      <c r="AS73" t="s">
        <v>32</v>
      </c>
    </row>
    <row r="74" spans="1:45" x14ac:dyDescent="0.2">
      <c r="A74" t="s">
        <v>23</v>
      </c>
      <c r="B74" t="s">
        <v>24</v>
      </c>
      <c r="C74">
        <v>64</v>
      </c>
      <c r="D74">
        <v>150</v>
      </c>
      <c r="E74" t="s">
        <v>25</v>
      </c>
      <c r="F74">
        <v>318</v>
      </c>
      <c r="G74">
        <v>41</v>
      </c>
      <c r="H74">
        <v>17</v>
      </c>
      <c r="I74">
        <v>9</v>
      </c>
      <c r="J74">
        <v>9</v>
      </c>
      <c r="K74">
        <v>16</v>
      </c>
      <c r="L74">
        <v>29</v>
      </c>
      <c r="M74">
        <v>20</v>
      </c>
      <c r="N74">
        <v>7</v>
      </c>
      <c r="O74">
        <v>16</v>
      </c>
      <c r="P74">
        <v>46</v>
      </c>
      <c r="Q74">
        <v>32</v>
      </c>
      <c r="R74">
        <v>12</v>
      </c>
      <c r="S74">
        <v>21</v>
      </c>
      <c r="T74">
        <v>12</v>
      </c>
      <c r="U74">
        <v>19</v>
      </c>
      <c r="V74">
        <v>5</v>
      </c>
      <c r="W74">
        <v>2</v>
      </c>
      <c r="X74" t="s">
        <v>26</v>
      </c>
      <c r="Y74">
        <v>18.67244762</v>
      </c>
      <c r="Z74">
        <v>110.43899999999999</v>
      </c>
      <c r="AA74">
        <v>24.830904759999999</v>
      </c>
      <c r="AB74">
        <v>41.134071429999999</v>
      </c>
      <c r="AC74">
        <v>26.054095239999999</v>
      </c>
      <c r="AD74">
        <v>53.074666669999999</v>
      </c>
      <c r="AE74">
        <v>28.810047619999999</v>
      </c>
      <c r="AF74">
        <v>18.95635476</v>
      </c>
      <c r="AG74">
        <v>13.080523810000001</v>
      </c>
      <c r="AH74">
        <v>25.582071429999999</v>
      </c>
      <c r="AI74">
        <v>6.3057047620000004</v>
      </c>
      <c r="AJ74">
        <v>3.995454762</v>
      </c>
      <c r="AK74">
        <v>704.20500000000004</v>
      </c>
      <c r="AL74">
        <v>91.952642859999997</v>
      </c>
      <c r="AM74">
        <v>36.160142860000001</v>
      </c>
      <c r="AN74">
        <v>18.323530949999999</v>
      </c>
      <c r="AO74">
        <v>16.474109519999999</v>
      </c>
      <c r="AP74">
        <v>25.025166670000001</v>
      </c>
      <c r="AQ74" s="1">
        <v>0.44041666666666668</v>
      </c>
      <c r="AR74" t="s">
        <v>47</v>
      </c>
      <c r="AS74" t="s">
        <v>33</v>
      </c>
    </row>
    <row r="75" spans="1:45" x14ac:dyDescent="0.2">
      <c r="A75" t="s">
        <v>23</v>
      </c>
      <c r="B75" t="s">
        <v>24</v>
      </c>
      <c r="C75">
        <v>64</v>
      </c>
      <c r="D75">
        <v>200</v>
      </c>
      <c r="E75" t="s">
        <v>25</v>
      </c>
      <c r="F75">
        <v>423</v>
      </c>
      <c r="G75">
        <v>55</v>
      </c>
      <c r="H75">
        <v>32</v>
      </c>
      <c r="I75">
        <v>11</v>
      </c>
      <c r="J75">
        <v>12</v>
      </c>
      <c r="K75">
        <v>21</v>
      </c>
      <c r="L75">
        <v>38</v>
      </c>
      <c r="M75">
        <v>27</v>
      </c>
      <c r="N75">
        <v>10</v>
      </c>
      <c r="O75">
        <v>21</v>
      </c>
      <c r="P75">
        <v>70</v>
      </c>
      <c r="Q75">
        <v>43</v>
      </c>
      <c r="R75">
        <v>15</v>
      </c>
      <c r="S75">
        <v>27</v>
      </c>
      <c r="T75">
        <v>16</v>
      </c>
      <c r="U75">
        <v>24</v>
      </c>
      <c r="V75">
        <v>7</v>
      </c>
      <c r="W75">
        <v>3</v>
      </c>
      <c r="X75" t="s">
        <v>26</v>
      </c>
      <c r="Y75">
        <v>20.006196429999999</v>
      </c>
      <c r="Z75">
        <v>126.0445</v>
      </c>
      <c r="AA75">
        <v>23.27898214</v>
      </c>
      <c r="AB75">
        <v>39.664999999999999</v>
      </c>
      <c r="AC75">
        <v>26.05408929</v>
      </c>
      <c r="AD75">
        <v>50.28125</v>
      </c>
      <c r="AE75">
        <v>28.313321429999998</v>
      </c>
      <c r="AF75">
        <v>19.193303570000001</v>
      </c>
      <c r="AG75">
        <v>12.876141069999999</v>
      </c>
      <c r="AH75">
        <v>25.781928570000002</v>
      </c>
      <c r="AI75">
        <v>6.6209910709999997</v>
      </c>
      <c r="AJ75">
        <v>4.4948857139999996</v>
      </c>
      <c r="AK75">
        <v>702.54410710000002</v>
      </c>
      <c r="AL75">
        <v>92.513321430000005</v>
      </c>
      <c r="AM75">
        <v>51.049624999999999</v>
      </c>
      <c r="AN75">
        <v>16.796569640000001</v>
      </c>
      <c r="AO75">
        <v>16.474110710000001</v>
      </c>
      <c r="AP75">
        <v>24.63416071</v>
      </c>
      <c r="AQ75" s="1">
        <v>0.44045138888888885</v>
      </c>
      <c r="AR75" t="s">
        <v>47</v>
      </c>
      <c r="AS75" t="s">
        <v>33</v>
      </c>
    </row>
    <row r="76" spans="1:45" x14ac:dyDescent="0.2">
      <c r="A76" t="s">
        <v>23</v>
      </c>
      <c r="B76" t="s">
        <v>24</v>
      </c>
      <c r="C76">
        <v>64</v>
      </c>
      <c r="D76">
        <v>250</v>
      </c>
      <c r="E76" t="s">
        <v>25</v>
      </c>
      <c r="F76">
        <v>527</v>
      </c>
      <c r="G76">
        <v>69</v>
      </c>
      <c r="H76">
        <v>28</v>
      </c>
      <c r="I76">
        <v>14</v>
      </c>
      <c r="J76">
        <v>15</v>
      </c>
      <c r="K76">
        <v>26</v>
      </c>
      <c r="L76">
        <v>48</v>
      </c>
      <c r="M76">
        <v>34</v>
      </c>
      <c r="N76">
        <v>13</v>
      </c>
      <c r="O76">
        <v>27</v>
      </c>
      <c r="P76">
        <v>90</v>
      </c>
      <c r="Q76">
        <v>53</v>
      </c>
      <c r="R76">
        <v>19</v>
      </c>
      <c r="S76">
        <v>34</v>
      </c>
      <c r="T76">
        <v>20</v>
      </c>
      <c r="U76">
        <v>31</v>
      </c>
      <c r="V76">
        <v>8</v>
      </c>
      <c r="W76">
        <v>4</v>
      </c>
      <c r="X76" t="s">
        <v>26</v>
      </c>
      <c r="Y76">
        <v>20.806442860000001</v>
      </c>
      <c r="Z76">
        <v>129.6457714</v>
      </c>
      <c r="AA76">
        <v>23.589357140000001</v>
      </c>
      <c r="AB76">
        <v>39.958814289999999</v>
      </c>
      <c r="AC76">
        <v>26.054085709999999</v>
      </c>
      <c r="AD76">
        <v>51.957299999999996</v>
      </c>
      <c r="AE76">
        <v>28.611357139999999</v>
      </c>
      <c r="AF76">
        <v>19.33548571</v>
      </c>
      <c r="AG76">
        <v>13.24403143</v>
      </c>
      <c r="AH76">
        <v>25.422185710000001</v>
      </c>
      <c r="AI76">
        <v>6.0534771430000003</v>
      </c>
      <c r="AJ76">
        <v>4.7945457139999998</v>
      </c>
      <c r="AK76">
        <v>700.21900000000005</v>
      </c>
      <c r="AL76">
        <v>92.849728569999996</v>
      </c>
      <c r="AM76">
        <v>35.734728570000001</v>
      </c>
      <c r="AN76">
        <v>17.10195714</v>
      </c>
      <c r="AO76">
        <v>16.474114289999999</v>
      </c>
      <c r="AP76">
        <v>24.39954286</v>
      </c>
      <c r="AQ76" s="1">
        <v>0.44048611111111113</v>
      </c>
      <c r="AR76" t="s">
        <v>47</v>
      </c>
      <c r="AS76" t="s">
        <v>33</v>
      </c>
    </row>
    <row r="77" spans="1:45" x14ac:dyDescent="0.2">
      <c r="A77" t="s">
        <v>23</v>
      </c>
      <c r="B77" t="s">
        <v>24</v>
      </c>
      <c r="C77">
        <v>64</v>
      </c>
      <c r="D77">
        <v>150</v>
      </c>
      <c r="E77" t="s">
        <v>25</v>
      </c>
      <c r="F77">
        <v>141</v>
      </c>
      <c r="G77">
        <v>27</v>
      </c>
      <c r="H77">
        <v>13</v>
      </c>
      <c r="I77">
        <v>6</v>
      </c>
      <c r="J77">
        <v>7</v>
      </c>
      <c r="K77">
        <v>11</v>
      </c>
      <c r="L77">
        <v>17</v>
      </c>
      <c r="M77">
        <v>12</v>
      </c>
      <c r="N77">
        <v>6</v>
      </c>
      <c r="O77">
        <v>6</v>
      </c>
      <c r="P77">
        <v>33</v>
      </c>
      <c r="Q77">
        <v>12</v>
      </c>
      <c r="R77">
        <v>10</v>
      </c>
      <c r="S77">
        <v>24</v>
      </c>
      <c r="T77">
        <v>8</v>
      </c>
      <c r="U77">
        <v>8</v>
      </c>
      <c r="V77">
        <v>4</v>
      </c>
      <c r="W77">
        <v>2</v>
      </c>
      <c r="X77" t="s">
        <v>26</v>
      </c>
      <c r="Y77">
        <v>16.00495476</v>
      </c>
      <c r="Z77">
        <v>79.227952380000005</v>
      </c>
      <c r="AA77">
        <v>20.692423810000001</v>
      </c>
      <c r="AB77">
        <v>47.010357140000004</v>
      </c>
      <c r="AC77">
        <v>17.369392860000001</v>
      </c>
      <c r="AD77">
        <v>22.347223809999999</v>
      </c>
      <c r="AE77">
        <v>16.88865238</v>
      </c>
      <c r="AF77">
        <v>11.3738119</v>
      </c>
      <c r="AG77">
        <v>4.905197619</v>
      </c>
      <c r="AH77">
        <v>9.5932761899999992</v>
      </c>
      <c r="AI77">
        <v>5.044564286</v>
      </c>
      <c r="AJ77">
        <v>3.995454762</v>
      </c>
      <c r="AK77">
        <v>312.24190479999999</v>
      </c>
      <c r="AL77">
        <v>60.554166670000001</v>
      </c>
      <c r="AM77">
        <v>27.651880949999999</v>
      </c>
      <c r="AN77">
        <v>12.215688099999999</v>
      </c>
      <c r="AO77">
        <v>12.81319762</v>
      </c>
      <c r="AP77">
        <v>17.204809520000001</v>
      </c>
      <c r="AQ77" s="1">
        <v>0.44056712962962963</v>
      </c>
      <c r="AR77" t="s">
        <v>47</v>
      </c>
      <c r="AS77" t="s">
        <v>34</v>
      </c>
    </row>
    <row r="78" spans="1:45" x14ac:dyDescent="0.2">
      <c r="A78" t="s">
        <v>23</v>
      </c>
      <c r="B78" t="s">
        <v>24</v>
      </c>
      <c r="C78">
        <v>64</v>
      </c>
      <c r="D78">
        <v>200</v>
      </c>
      <c r="E78" t="s">
        <v>25</v>
      </c>
      <c r="F78">
        <v>185</v>
      </c>
      <c r="G78">
        <v>36</v>
      </c>
      <c r="H78">
        <v>17</v>
      </c>
      <c r="I78">
        <v>8</v>
      </c>
      <c r="J78">
        <v>9</v>
      </c>
      <c r="K78">
        <v>15</v>
      </c>
      <c r="L78">
        <v>23</v>
      </c>
      <c r="M78">
        <v>16</v>
      </c>
      <c r="N78">
        <v>8</v>
      </c>
      <c r="O78">
        <v>13</v>
      </c>
      <c r="P78">
        <v>50</v>
      </c>
      <c r="Q78">
        <v>16</v>
      </c>
      <c r="R78">
        <v>14</v>
      </c>
      <c r="S78">
        <v>32</v>
      </c>
      <c r="T78">
        <v>11</v>
      </c>
      <c r="U78">
        <v>10</v>
      </c>
      <c r="V78">
        <v>6</v>
      </c>
      <c r="W78">
        <v>2</v>
      </c>
      <c r="X78" t="s">
        <v>26</v>
      </c>
      <c r="Y78">
        <v>16.004953570000001</v>
      </c>
      <c r="Z78">
        <v>90.031785709999994</v>
      </c>
      <c r="AA78">
        <v>21.727053569999999</v>
      </c>
      <c r="AB78">
        <v>47.010375000000003</v>
      </c>
      <c r="AC78">
        <v>17.912196430000002</v>
      </c>
      <c r="AD78">
        <v>20.950517860000001</v>
      </c>
      <c r="AE78">
        <v>17.13701429</v>
      </c>
      <c r="AF78">
        <v>11.3738125</v>
      </c>
      <c r="AG78">
        <v>7.9709446430000002</v>
      </c>
      <c r="AH78">
        <v>9.5932750000000002</v>
      </c>
      <c r="AI78">
        <v>5.6751357139999996</v>
      </c>
      <c r="AJ78">
        <v>2.9965910710000001</v>
      </c>
      <c r="AK78">
        <v>307.25928570000002</v>
      </c>
      <c r="AL78">
        <v>60.554178569999998</v>
      </c>
      <c r="AM78">
        <v>27.120107139999998</v>
      </c>
      <c r="AN78">
        <v>12.2156875</v>
      </c>
      <c r="AO78">
        <v>12.355582139999999</v>
      </c>
      <c r="AP78">
        <v>17.59582679</v>
      </c>
      <c r="AQ78" s="1">
        <v>0.4406018518518518</v>
      </c>
      <c r="AR78" t="s">
        <v>47</v>
      </c>
      <c r="AS78" t="s">
        <v>34</v>
      </c>
    </row>
    <row r="79" spans="1:45" x14ac:dyDescent="0.2">
      <c r="A79" t="s">
        <v>23</v>
      </c>
      <c r="B79" t="s">
        <v>24</v>
      </c>
      <c r="C79">
        <v>64</v>
      </c>
      <c r="D79">
        <v>250</v>
      </c>
      <c r="E79" t="s">
        <v>25</v>
      </c>
      <c r="F79">
        <v>229</v>
      </c>
      <c r="G79">
        <v>46</v>
      </c>
      <c r="H79">
        <v>33</v>
      </c>
      <c r="I79">
        <v>10</v>
      </c>
      <c r="J79">
        <v>11</v>
      </c>
      <c r="K79">
        <v>19</v>
      </c>
      <c r="L79">
        <v>29</v>
      </c>
      <c r="M79">
        <v>20</v>
      </c>
      <c r="N79">
        <v>11</v>
      </c>
      <c r="O79">
        <v>17</v>
      </c>
      <c r="P79">
        <v>61</v>
      </c>
      <c r="Q79">
        <v>20</v>
      </c>
      <c r="R79">
        <v>18</v>
      </c>
      <c r="S79">
        <v>41</v>
      </c>
      <c r="T79">
        <v>14</v>
      </c>
      <c r="U79">
        <v>13</v>
      </c>
      <c r="V79">
        <v>8</v>
      </c>
      <c r="W79">
        <v>3</v>
      </c>
      <c r="X79" t="s">
        <v>26</v>
      </c>
      <c r="Y79">
        <v>17.60544286</v>
      </c>
      <c r="Z79">
        <v>87.871028569999993</v>
      </c>
      <c r="AA79">
        <v>22.347814289999999</v>
      </c>
      <c r="AB79">
        <v>48.185614289999997</v>
      </c>
      <c r="AC79">
        <v>18.237857139999999</v>
      </c>
      <c r="AD79">
        <v>21.78854286</v>
      </c>
      <c r="AE79">
        <v>17.286028569999999</v>
      </c>
      <c r="AF79">
        <v>11.373812859999999</v>
      </c>
      <c r="AG79">
        <v>8.3388342860000009</v>
      </c>
      <c r="AH79">
        <v>9.5932757140000007</v>
      </c>
      <c r="AI79">
        <v>6.0534771430000003</v>
      </c>
      <c r="AJ79">
        <v>3.5959085709999998</v>
      </c>
      <c r="AK79">
        <v>304.26971429999998</v>
      </c>
      <c r="AL79">
        <v>61.899814290000002</v>
      </c>
      <c r="AM79">
        <v>42.115928570000001</v>
      </c>
      <c r="AN79">
        <v>12.215688569999999</v>
      </c>
      <c r="AO79">
        <v>12.081014290000001</v>
      </c>
      <c r="AP79">
        <v>17.830442860000002</v>
      </c>
      <c r="AQ79" s="1">
        <v>0.44063657407407408</v>
      </c>
      <c r="AR79" t="s">
        <v>47</v>
      </c>
      <c r="AS79" t="s">
        <v>34</v>
      </c>
    </row>
    <row r="80" spans="1:45" x14ac:dyDescent="0.2">
      <c r="A80" t="s">
        <v>23</v>
      </c>
      <c r="B80" t="s">
        <v>24</v>
      </c>
      <c r="C80">
        <v>64</v>
      </c>
      <c r="D80">
        <v>150</v>
      </c>
      <c r="E80" t="s">
        <v>25</v>
      </c>
      <c r="F80">
        <v>693</v>
      </c>
      <c r="G80">
        <v>106</v>
      </c>
      <c r="H80">
        <v>26</v>
      </c>
      <c r="I80">
        <v>17</v>
      </c>
      <c r="J80">
        <v>28</v>
      </c>
      <c r="K80">
        <v>17</v>
      </c>
      <c r="L80">
        <v>281</v>
      </c>
      <c r="M80">
        <v>89</v>
      </c>
      <c r="N80">
        <v>17</v>
      </c>
      <c r="O80">
        <v>48</v>
      </c>
      <c r="P80">
        <v>1</v>
      </c>
      <c r="Q80">
        <v>147</v>
      </c>
      <c r="R80">
        <v>16</v>
      </c>
      <c r="S80">
        <v>17</v>
      </c>
      <c r="T80">
        <v>18</v>
      </c>
      <c r="U80">
        <v>7</v>
      </c>
      <c r="V80">
        <v>11</v>
      </c>
      <c r="W80">
        <v>4</v>
      </c>
      <c r="X80" t="s">
        <v>26</v>
      </c>
      <c r="Y80">
        <v>45.347380950000002</v>
      </c>
      <c r="Z80">
        <v>2.4008476189999999</v>
      </c>
      <c r="AA80">
        <v>33.107880950000002</v>
      </c>
      <c r="AB80">
        <v>33.298999999999999</v>
      </c>
      <c r="AC80">
        <v>39.08114286</v>
      </c>
      <c r="AD80">
        <v>19.553821429999999</v>
      </c>
      <c r="AE80">
        <v>279.15952379999999</v>
      </c>
      <c r="AF80">
        <v>84.355785710000006</v>
      </c>
      <c r="AG80">
        <v>39.24157143</v>
      </c>
      <c r="AH80">
        <v>117.517619</v>
      </c>
      <c r="AI80">
        <v>13.87255238</v>
      </c>
      <c r="AJ80">
        <v>7.9909095240000001</v>
      </c>
      <c r="AK80">
        <v>1534.6352380000001</v>
      </c>
      <c r="AL80">
        <v>237.7311905</v>
      </c>
      <c r="AM80">
        <v>55.303738099999997</v>
      </c>
      <c r="AN80">
        <v>34.611119049999999</v>
      </c>
      <c r="AO80">
        <v>51.252785709999998</v>
      </c>
      <c r="AP80">
        <v>26.5892619</v>
      </c>
      <c r="AQ80" s="1">
        <v>0.44070601851851854</v>
      </c>
      <c r="AR80" t="s">
        <v>47</v>
      </c>
      <c r="AS80" t="s">
        <v>35</v>
      </c>
    </row>
    <row r="81" spans="1:45" x14ac:dyDescent="0.2">
      <c r="A81" t="s">
        <v>23</v>
      </c>
      <c r="B81" t="s">
        <v>24</v>
      </c>
      <c r="C81">
        <v>64</v>
      </c>
      <c r="D81">
        <v>200</v>
      </c>
      <c r="E81" t="s">
        <v>25</v>
      </c>
      <c r="F81">
        <v>920</v>
      </c>
      <c r="G81">
        <v>142</v>
      </c>
      <c r="H81">
        <v>34</v>
      </c>
      <c r="I81">
        <v>23</v>
      </c>
      <c r="J81">
        <v>38</v>
      </c>
      <c r="K81">
        <v>23</v>
      </c>
      <c r="L81">
        <v>373</v>
      </c>
      <c r="M81">
        <v>118</v>
      </c>
      <c r="N81">
        <v>22</v>
      </c>
      <c r="O81">
        <v>63</v>
      </c>
      <c r="P81">
        <v>2</v>
      </c>
      <c r="Q81">
        <v>186</v>
      </c>
      <c r="R81">
        <v>21</v>
      </c>
      <c r="S81">
        <v>21</v>
      </c>
      <c r="T81">
        <v>24</v>
      </c>
      <c r="U81">
        <v>9</v>
      </c>
      <c r="V81">
        <v>15</v>
      </c>
      <c r="W81">
        <v>5</v>
      </c>
      <c r="X81" t="s">
        <v>26</v>
      </c>
      <c r="Y81">
        <v>44.013624999999998</v>
      </c>
      <c r="Z81">
        <v>3.6012714290000001</v>
      </c>
      <c r="AA81">
        <v>32.590571429999997</v>
      </c>
      <c r="AB81">
        <v>30.850553569999999</v>
      </c>
      <c r="AC81">
        <v>39.08114286</v>
      </c>
      <c r="AD81">
        <v>18.85546429</v>
      </c>
      <c r="AE81">
        <v>277.91767859999999</v>
      </c>
      <c r="AF81">
        <v>83.881874999999994</v>
      </c>
      <c r="AG81">
        <v>38.628428569999997</v>
      </c>
      <c r="AH81">
        <v>111.5218393</v>
      </c>
      <c r="AI81">
        <v>14.187837500000001</v>
      </c>
      <c r="AJ81">
        <v>7.4914767859999998</v>
      </c>
      <c r="AK81">
        <v>1527.9919640000001</v>
      </c>
      <c r="AL81">
        <v>238.85249999999999</v>
      </c>
      <c r="AM81">
        <v>54.240214289999997</v>
      </c>
      <c r="AN81">
        <v>35.120107140000002</v>
      </c>
      <c r="AO81">
        <v>52.168017859999999</v>
      </c>
      <c r="AP81">
        <v>26.980267860000001</v>
      </c>
      <c r="AQ81" s="1">
        <v>0.44074074074074071</v>
      </c>
      <c r="AR81" t="s">
        <v>47</v>
      </c>
      <c r="AS81" t="s">
        <v>35</v>
      </c>
    </row>
    <row r="82" spans="1:45" x14ac:dyDescent="0.2">
      <c r="A82" t="s">
        <v>23</v>
      </c>
      <c r="B82" t="s">
        <v>24</v>
      </c>
      <c r="C82">
        <v>64</v>
      </c>
      <c r="D82">
        <v>250</v>
      </c>
      <c r="E82" t="s">
        <v>25</v>
      </c>
      <c r="F82">
        <v>1147</v>
      </c>
      <c r="G82">
        <v>178</v>
      </c>
      <c r="H82">
        <v>43</v>
      </c>
      <c r="I82">
        <v>29</v>
      </c>
      <c r="J82">
        <v>46</v>
      </c>
      <c r="K82">
        <v>28</v>
      </c>
      <c r="L82">
        <v>465</v>
      </c>
      <c r="M82">
        <v>147</v>
      </c>
      <c r="N82">
        <v>28</v>
      </c>
      <c r="O82">
        <v>79</v>
      </c>
      <c r="P82">
        <v>13</v>
      </c>
      <c r="Q82">
        <v>238</v>
      </c>
      <c r="R82">
        <v>27</v>
      </c>
      <c r="S82">
        <v>27</v>
      </c>
      <c r="T82">
        <v>31</v>
      </c>
      <c r="U82">
        <v>12</v>
      </c>
      <c r="V82">
        <v>19</v>
      </c>
      <c r="W82">
        <v>6</v>
      </c>
      <c r="X82" t="s">
        <v>26</v>
      </c>
      <c r="Y82">
        <v>44.813871429999999</v>
      </c>
      <c r="Z82">
        <v>18.726614290000001</v>
      </c>
      <c r="AA82">
        <v>33.521728570000001</v>
      </c>
      <c r="AB82">
        <v>31.731999999999999</v>
      </c>
      <c r="AC82">
        <v>40.383842860000001</v>
      </c>
      <c r="AD82">
        <v>20.112500000000001</v>
      </c>
      <c r="AE82">
        <v>277.17257139999998</v>
      </c>
      <c r="AF82">
        <v>83.597528569999994</v>
      </c>
      <c r="AG82">
        <v>38.75105714</v>
      </c>
      <c r="AH82">
        <v>114.15998569999999</v>
      </c>
      <c r="AI82">
        <v>14.37701429</v>
      </c>
      <c r="AJ82">
        <v>7.1918185709999998</v>
      </c>
      <c r="AK82">
        <v>1524.0057139999999</v>
      </c>
      <c r="AL82">
        <v>239.5254286</v>
      </c>
      <c r="AM82">
        <v>54.878342859999997</v>
      </c>
      <c r="AN82">
        <v>35.4255</v>
      </c>
      <c r="AO82">
        <v>50.520600000000002</v>
      </c>
      <c r="AP82">
        <v>26.27644286</v>
      </c>
      <c r="AQ82" s="1">
        <v>0.44078703703703703</v>
      </c>
      <c r="AR82" t="s">
        <v>47</v>
      </c>
      <c r="AS82" t="s">
        <v>35</v>
      </c>
    </row>
    <row r="83" spans="1:45" x14ac:dyDescent="0.2">
      <c r="A83" t="s">
        <v>23</v>
      </c>
      <c r="B83" t="s">
        <v>24</v>
      </c>
      <c r="C83">
        <v>64</v>
      </c>
      <c r="D83">
        <v>150</v>
      </c>
      <c r="E83" t="s">
        <v>25</v>
      </c>
      <c r="F83">
        <v>132</v>
      </c>
      <c r="G83">
        <v>18</v>
      </c>
      <c r="H83">
        <v>11</v>
      </c>
      <c r="I83">
        <v>7</v>
      </c>
      <c r="J83">
        <v>11</v>
      </c>
      <c r="K83">
        <v>11</v>
      </c>
      <c r="L83">
        <v>101</v>
      </c>
      <c r="M83">
        <v>34</v>
      </c>
      <c r="N83">
        <v>14</v>
      </c>
      <c r="O83">
        <v>15</v>
      </c>
      <c r="P83">
        <v>10</v>
      </c>
      <c r="Q83">
        <v>87</v>
      </c>
      <c r="R83">
        <v>11</v>
      </c>
      <c r="S83">
        <v>17</v>
      </c>
      <c r="T83">
        <v>16</v>
      </c>
      <c r="U83">
        <v>12</v>
      </c>
      <c r="V83">
        <v>6</v>
      </c>
      <c r="W83">
        <v>2</v>
      </c>
      <c r="X83" t="s">
        <v>26</v>
      </c>
      <c r="Y83">
        <v>37.344904759999999</v>
      </c>
      <c r="Z83">
        <v>24.00847619</v>
      </c>
      <c r="AA83">
        <v>22.761664289999999</v>
      </c>
      <c r="AB83">
        <v>33.298999999999999</v>
      </c>
      <c r="AC83">
        <v>34.738785710000002</v>
      </c>
      <c r="AD83">
        <v>33.520833330000002</v>
      </c>
      <c r="AE83">
        <v>100.3384762</v>
      </c>
      <c r="AF83">
        <v>32.225809519999999</v>
      </c>
      <c r="AG83">
        <v>12.262990479999999</v>
      </c>
      <c r="AH83">
        <v>69.5512619</v>
      </c>
      <c r="AI83">
        <v>7.5668476189999998</v>
      </c>
      <c r="AJ83">
        <v>3.995454762</v>
      </c>
      <c r="AK83">
        <v>292.3114286</v>
      </c>
      <c r="AL83">
        <v>40.369452379999998</v>
      </c>
      <c r="AM83">
        <v>23.39774048</v>
      </c>
      <c r="AN83">
        <v>14.25163571</v>
      </c>
      <c r="AO83">
        <v>20.13502381</v>
      </c>
      <c r="AP83">
        <v>17.204809520000001</v>
      </c>
      <c r="AQ83" s="1">
        <v>0.44085648148148149</v>
      </c>
      <c r="AR83" t="s">
        <v>47</v>
      </c>
      <c r="AS83" t="s">
        <v>36</v>
      </c>
    </row>
    <row r="84" spans="1:45" x14ac:dyDescent="0.2">
      <c r="A84" t="s">
        <v>23</v>
      </c>
      <c r="B84" t="s">
        <v>24</v>
      </c>
      <c r="C84">
        <v>64</v>
      </c>
      <c r="D84">
        <v>200</v>
      </c>
      <c r="E84" t="s">
        <v>25</v>
      </c>
      <c r="F84">
        <v>177</v>
      </c>
      <c r="G84">
        <v>24</v>
      </c>
      <c r="H84">
        <v>16</v>
      </c>
      <c r="I84">
        <v>10</v>
      </c>
      <c r="J84">
        <v>16</v>
      </c>
      <c r="K84">
        <v>15</v>
      </c>
      <c r="L84">
        <v>135</v>
      </c>
      <c r="M84">
        <v>45</v>
      </c>
      <c r="N84">
        <v>19</v>
      </c>
      <c r="O84">
        <v>21</v>
      </c>
      <c r="P84">
        <v>5</v>
      </c>
      <c r="Q84">
        <v>116</v>
      </c>
      <c r="R84">
        <v>15</v>
      </c>
      <c r="S84">
        <v>23</v>
      </c>
      <c r="T84">
        <v>22</v>
      </c>
      <c r="U84">
        <v>16</v>
      </c>
      <c r="V84">
        <v>8</v>
      </c>
      <c r="W84">
        <v>3</v>
      </c>
      <c r="X84" t="s">
        <v>26</v>
      </c>
      <c r="Y84">
        <v>38.011767859999999</v>
      </c>
      <c r="Z84">
        <v>9.0031785709999994</v>
      </c>
      <c r="AA84">
        <v>23.27898214</v>
      </c>
      <c r="AB84">
        <v>33.788696430000002</v>
      </c>
      <c r="AC84">
        <v>35.824375000000003</v>
      </c>
      <c r="AD84">
        <v>33.520839289999998</v>
      </c>
      <c r="AE84">
        <v>100.58682140000001</v>
      </c>
      <c r="AF84">
        <v>31.98885714</v>
      </c>
      <c r="AG84">
        <v>12.876141069999999</v>
      </c>
      <c r="AH84">
        <v>69.551249999999996</v>
      </c>
      <c r="AI84">
        <v>7.5668464289999999</v>
      </c>
      <c r="AJ84">
        <v>4.4948857139999996</v>
      </c>
      <c r="AK84">
        <v>293.9723214</v>
      </c>
      <c r="AL84">
        <v>40.369446430000004</v>
      </c>
      <c r="AM84">
        <v>25.52480357</v>
      </c>
      <c r="AN84">
        <v>15.26961071</v>
      </c>
      <c r="AO84">
        <v>21.965482139999999</v>
      </c>
      <c r="AP84">
        <v>17.59582679</v>
      </c>
      <c r="AQ84" s="1">
        <v>0.44089120370370366</v>
      </c>
      <c r="AR84" t="s">
        <v>47</v>
      </c>
      <c r="AS84" t="s">
        <v>36</v>
      </c>
    </row>
    <row r="85" spans="1:45" x14ac:dyDescent="0.2">
      <c r="A85" t="s">
        <v>23</v>
      </c>
      <c r="B85" t="s">
        <v>24</v>
      </c>
      <c r="C85">
        <v>64</v>
      </c>
      <c r="D85">
        <v>250</v>
      </c>
      <c r="E85" t="s">
        <v>25</v>
      </c>
      <c r="F85">
        <v>221</v>
      </c>
      <c r="G85">
        <v>30</v>
      </c>
      <c r="H85">
        <v>20</v>
      </c>
      <c r="I85">
        <v>12</v>
      </c>
      <c r="J85">
        <v>20</v>
      </c>
      <c r="K85">
        <v>19</v>
      </c>
      <c r="L85">
        <v>168</v>
      </c>
      <c r="M85">
        <v>56</v>
      </c>
      <c r="N85">
        <v>23</v>
      </c>
      <c r="O85">
        <v>27</v>
      </c>
      <c r="P85">
        <v>7</v>
      </c>
      <c r="Q85">
        <v>144</v>
      </c>
      <c r="R85">
        <v>18</v>
      </c>
      <c r="S85">
        <v>28</v>
      </c>
      <c r="T85">
        <v>28</v>
      </c>
      <c r="U85">
        <v>20</v>
      </c>
      <c r="V85">
        <v>10</v>
      </c>
      <c r="W85">
        <v>3</v>
      </c>
      <c r="X85" t="s">
        <v>26</v>
      </c>
      <c r="Y85">
        <v>36.811399999999999</v>
      </c>
      <c r="Z85">
        <v>10.08356</v>
      </c>
      <c r="AA85">
        <v>22.347814289999999</v>
      </c>
      <c r="AB85">
        <v>32.907257139999999</v>
      </c>
      <c r="AC85">
        <v>36.475728570000001</v>
      </c>
      <c r="AD85">
        <v>33.520828569999999</v>
      </c>
      <c r="AE85">
        <v>100.1397714</v>
      </c>
      <c r="AF85">
        <v>31.846671430000001</v>
      </c>
      <c r="AG85">
        <v>13.24403143</v>
      </c>
      <c r="AH85">
        <v>69.071585709999994</v>
      </c>
      <c r="AI85">
        <v>7.5668471430000004</v>
      </c>
      <c r="AJ85">
        <v>3.5959085709999998</v>
      </c>
      <c r="AK85">
        <v>293.6401429</v>
      </c>
      <c r="AL85">
        <v>40.369442859999999</v>
      </c>
      <c r="AM85">
        <v>25.524814289999998</v>
      </c>
      <c r="AN85">
        <v>14.658828570000001</v>
      </c>
      <c r="AO85">
        <v>21.965485709999999</v>
      </c>
      <c r="AP85">
        <v>17.830442860000002</v>
      </c>
      <c r="AQ85" s="1">
        <v>0.44093749999999998</v>
      </c>
      <c r="AR85" t="s">
        <v>47</v>
      </c>
      <c r="AS85" t="s">
        <v>36</v>
      </c>
    </row>
    <row r="86" spans="1:45" x14ac:dyDescent="0.2">
      <c r="A86" t="s">
        <v>23</v>
      </c>
      <c r="B86" t="s">
        <v>24</v>
      </c>
      <c r="C86">
        <v>64</v>
      </c>
      <c r="D86">
        <v>150</v>
      </c>
      <c r="E86" t="s">
        <v>25</v>
      </c>
      <c r="F86">
        <v>54</v>
      </c>
      <c r="G86">
        <v>58</v>
      </c>
      <c r="H86">
        <v>34</v>
      </c>
      <c r="I86">
        <v>70</v>
      </c>
      <c r="J86">
        <v>30</v>
      </c>
      <c r="K86">
        <v>15</v>
      </c>
      <c r="L86">
        <v>47</v>
      </c>
      <c r="M86">
        <v>28</v>
      </c>
      <c r="N86">
        <v>8</v>
      </c>
      <c r="O86">
        <v>18</v>
      </c>
      <c r="P86">
        <v>3</v>
      </c>
      <c r="Q86">
        <v>10</v>
      </c>
      <c r="R86">
        <v>8</v>
      </c>
      <c r="S86">
        <v>8</v>
      </c>
      <c r="T86">
        <v>6</v>
      </c>
      <c r="U86">
        <v>5</v>
      </c>
      <c r="V86">
        <v>6</v>
      </c>
      <c r="W86">
        <v>2</v>
      </c>
      <c r="X86" t="s">
        <v>26</v>
      </c>
      <c r="Y86">
        <v>21.339938100000001</v>
      </c>
      <c r="Z86">
        <v>7.2025428570000001</v>
      </c>
      <c r="AA86">
        <v>16.5539381</v>
      </c>
      <c r="AB86">
        <v>15.67012143</v>
      </c>
      <c r="AC86">
        <v>13.02704524</v>
      </c>
      <c r="AD86">
        <v>13.96701429</v>
      </c>
      <c r="AE86">
        <v>46.692166669999999</v>
      </c>
      <c r="AF86">
        <v>26.538904760000001</v>
      </c>
      <c r="AG86">
        <v>14.715590479999999</v>
      </c>
      <c r="AH86">
        <v>7.9943952380000001</v>
      </c>
      <c r="AI86">
        <v>7.5668476189999998</v>
      </c>
      <c r="AJ86">
        <v>3.995454762</v>
      </c>
      <c r="AK86">
        <v>119.5819762</v>
      </c>
      <c r="AL86">
        <v>130.0793333</v>
      </c>
      <c r="AM86">
        <v>72.320285709999993</v>
      </c>
      <c r="AN86">
        <v>142.51635709999999</v>
      </c>
      <c r="AO86">
        <v>54.91369048</v>
      </c>
      <c r="AP86">
        <v>23.46110238</v>
      </c>
      <c r="AQ86" s="1">
        <v>0.44100694444444444</v>
      </c>
      <c r="AR86" t="s">
        <v>47</v>
      </c>
      <c r="AS86" t="s">
        <v>37</v>
      </c>
    </row>
    <row r="87" spans="1:45" x14ac:dyDescent="0.2">
      <c r="A87" t="s">
        <v>23</v>
      </c>
      <c r="B87" t="s">
        <v>24</v>
      </c>
      <c r="C87">
        <v>64</v>
      </c>
      <c r="D87">
        <v>200</v>
      </c>
      <c r="E87" t="s">
        <v>25</v>
      </c>
      <c r="F87">
        <v>71</v>
      </c>
      <c r="G87">
        <v>76</v>
      </c>
      <c r="H87">
        <v>45</v>
      </c>
      <c r="I87">
        <v>92</v>
      </c>
      <c r="J87">
        <v>39</v>
      </c>
      <c r="K87">
        <v>21</v>
      </c>
      <c r="L87">
        <v>62</v>
      </c>
      <c r="M87">
        <v>37</v>
      </c>
      <c r="N87">
        <v>11</v>
      </c>
      <c r="O87">
        <v>24</v>
      </c>
      <c r="P87">
        <v>4</v>
      </c>
      <c r="Q87">
        <v>13</v>
      </c>
      <c r="R87">
        <v>10</v>
      </c>
      <c r="S87">
        <v>10</v>
      </c>
      <c r="T87">
        <v>8</v>
      </c>
      <c r="U87">
        <v>6</v>
      </c>
      <c r="V87">
        <v>7</v>
      </c>
      <c r="W87">
        <v>3</v>
      </c>
      <c r="X87" t="s">
        <v>26</v>
      </c>
      <c r="Y87">
        <v>22.006803569999999</v>
      </c>
      <c r="Z87">
        <v>7.2025428570000001</v>
      </c>
      <c r="AA87">
        <v>15.519317859999999</v>
      </c>
      <c r="AB87">
        <v>14.690737499999999</v>
      </c>
      <c r="AC87">
        <v>13.02704464</v>
      </c>
      <c r="AD87">
        <v>12.5703125</v>
      </c>
      <c r="AE87">
        <v>46.195428569999997</v>
      </c>
      <c r="AF87">
        <v>26.301946430000001</v>
      </c>
      <c r="AG87">
        <v>14.71558929</v>
      </c>
      <c r="AH87">
        <v>7.7945374999999997</v>
      </c>
      <c r="AI87">
        <v>6.6209910709999997</v>
      </c>
      <c r="AJ87">
        <v>4.4948857139999996</v>
      </c>
      <c r="AK87">
        <v>117.921125</v>
      </c>
      <c r="AL87">
        <v>127.8365893</v>
      </c>
      <c r="AM87">
        <v>71.788517859999999</v>
      </c>
      <c r="AN87">
        <v>140.48041069999999</v>
      </c>
      <c r="AO87">
        <v>53.54085714</v>
      </c>
      <c r="AP87">
        <v>24.63416071</v>
      </c>
      <c r="AQ87" s="1">
        <v>0.44104166666666672</v>
      </c>
      <c r="AR87" t="s">
        <v>47</v>
      </c>
      <c r="AS87" t="s">
        <v>37</v>
      </c>
    </row>
    <row r="88" spans="1:45" x14ac:dyDescent="0.2">
      <c r="A88" t="s">
        <v>23</v>
      </c>
      <c r="B88" t="s">
        <v>24</v>
      </c>
      <c r="C88">
        <v>64</v>
      </c>
      <c r="D88">
        <v>250</v>
      </c>
      <c r="E88" t="s">
        <v>25</v>
      </c>
      <c r="F88">
        <v>88</v>
      </c>
      <c r="G88">
        <v>94</v>
      </c>
      <c r="H88">
        <v>55</v>
      </c>
      <c r="I88">
        <v>114</v>
      </c>
      <c r="J88">
        <v>49</v>
      </c>
      <c r="K88">
        <v>25</v>
      </c>
      <c r="L88">
        <v>77</v>
      </c>
      <c r="M88">
        <v>46</v>
      </c>
      <c r="N88">
        <v>14</v>
      </c>
      <c r="O88">
        <v>25</v>
      </c>
      <c r="P88">
        <v>6</v>
      </c>
      <c r="Q88">
        <v>17</v>
      </c>
      <c r="R88">
        <v>13</v>
      </c>
      <c r="S88">
        <v>13</v>
      </c>
      <c r="T88">
        <v>11</v>
      </c>
      <c r="U88">
        <v>8</v>
      </c>
      <c r="V88">
        <v>9</v>
      </c>
      <c r="W88">
        <v>4</v>
      </c>
      <c r="X88" t="s">
        <v>26</v>
      </c>
      <c r="Y88">
        <v>22.406942860000001</v>
      </c>
      <c r="Z88">
        <v>8.6430514289999998</v>
      </c>
      <c r="AA88">
        <v>16.140085710000001</v>
      </c>
      <c r="AB88">
        <v>15.27837143</v>
      </c>
      <c r="AC88">
        <v>14.32975714</v>
      </c>
      <c r="AD88">
        <v>13.408334290000001</v>
      </c>
      <c r="AE88">
        <v>45.897399999999998</v>
      </c>
      <c r="AF88">
        <v>26.159771429999999</v>
      </c>
      <c r="AG88">
        <v>12.26299143</v>
      </c>
      <c r="AH88">
        <v>8.1542842859999993</v>
      </c>
      <c r="AI88">
        <v>6.8101614289999999</v>
      </c>
      <c r="AJ88">
        <v>4.7945457139999998</v>
      </c>
      <c r="AK88">
        <v>116.9246</v>
      </c>
      <c r="AL88">
        <v>126.4909286</v>
      </c>
      <c r="AM88">
        <v>70.193228570000002</v>
      </c>
      <c r="AN88">
        <v>139.25882859999999</v>
      </c>
      <c r="AO88">
        <v>53.815428570000002</v>
      </c>
      <c r="AP88">
        <v>23.461099999999998</v>
      </c>
      <c r="AQ88" s="1">
        <v>0.44107638888888889</v>
      </c>
      <c r="AR88" t="s">
        <v>47</v>
      </c>
      <c r="AS88" t="s">
        <v>37</v>
      </c>
    </row>
    <row r="89" spans="1:45" x14ac:dyDescent="0.2">
      <c r="A89" t="s">
        <v>23</v>
      </c>
      <c r="B89" t="s">
        <v>24</v>
      </c>
      <c r="C89">
        <v>64</v>
      </c>
      <c r="D89">
        <v>150</v>
      </c>
      <c r="E89" t="s">
        <v>25</v>
      </c>
      <c r="F89">
        <v>58</v>
      </c>
      <c r="G89">
        <v>389</v>
      </c>
      <c r="H89">
        <v>892</v>
      </c>
      <c r="I89">
        <v>3310</v>
      </c>
      <c r="J89">
        <v>263</v>
      </c>
      <c r="K89">
        <v>25</v>
      </c>
      <c r="L89">
        <v>22</v>
      </c>
      <c r="M89">
        <v>24</v>
      </c>
      <c r="N89">
        <v>7</v>
      </c>
      <c r="O89">
        <v>53</v>
      </c>
      <c r="P89">
        <v>7</v>
      </c>
      <c r="Q89">
        <v>16</v>
      </c>
      <c r="R89">
        <v>24</v>
      </c>
      <c r="S89">
        <v>15</v>
      </c>
      <c r="T89">
        <v>8</v>
      </c>
      <c r="U89">
        <v>5</v>
      </c>
      <c r="V89">
        <v>8</v>
      </c>
      <c r="W89">
        <v>19</v>
      </c>
      <c r="X89" t="s">
        <v>26</v>
      </c>
      <c r="Y89">
        <v>18.67244762</v>
      </c>
      <c r="Z89">
        <v>16.805933329999998</v>
      </c>
      <c r="AA89">
        <v>49.661809519999998</v>
      </c>
      <c r="AB89">
        <v>29.381476190000001</v>
      </c>
      <c r="AC89">
        <v>17.369392860000001</v>
      </c>
      <c r="AD89">
        <v>13.96701429</v>
      </c>
      <c r="AE89">
        <v>21.855904760000001</v>
      </c>
      <c r="AF89">
        <v>22.747626189999998</v>
      </c>
      <c r="AG89">
        <v>43.329238099999998</v>
      </c>
      <c r="AH89">
        <v>12.791033329999999</v>
      </c>
      <c r="AI89">
        <v>10.08912857</v>
      </c>
      <c r="AJ89">
        <v>37.95680952</v>
      </c>
      <c r="AK89">
        <v>128.43990479999999</v>
      </c>
      <c r="AL89">
        <v>872.42857140000001</v>
      </c>
      <c r="AM89">
        <v>1897.3440479999999</v>
      </c>
      <c r="AN89">
        <v>6738.9880949999997</v>
      </c>
      <c r="AO89">
        <v>481.41</v>
      </c>
      <c r="AP89">
        <v>39.101833329999998</v>
      </c>
      <c r="AQ89" s="1">
        <v>0.4412152777777778</v>
      </c>
      <c r="AR89" t="s">
        <v>47</v>
      </c>
      <c r="AS89" t="s">
        <v>38</v>
      </c>
    </row>
    <row r="90" spans="1:45" x14ac:dyDescent="0.2">
      <c r="A90" t="s">
        <v>23</v>
      </c>
      <c r="B90" t="s">
        <v>24</v>
      </c>
      <c r="C90">
        <v>64</v>
      </c>
      <c r="D90">
        <v>200</v>
      </c>
      <c r="E90" t="s">
        <v>25</v>
      </c>
      <c r="F90">
        <v>77</v>
      </c>
      <c r="G90">
        <v>516</v>
      </c>
      <c r="H90">
        <v>1205</v>
      </c>
      <c r="I90">
        <v>4426</v>
      </c>
      <c r="J90">
        <v>353</v>
      </c>
      <c r="K90">
        <v>34</v>
      </c>
      <c r="L90">
        <v>29</v>
      </c>
      <c r="M90">
        <v>32</v>
      </c>
      <c r="N90">
        <v>9</v>
      </c>
      <c r="O90">
        <v>67</v>
      </c>
      <c r="P90">
        <v>9</v>
      </c>
      <c r="Q90">
        <v>22</v>
      </c>
      <c r="R90">
        <v>32</v>
      </c>
      <c r="S90">
        <v>20</v>
      </c>
      <c r="T90">
        <v>11</v>
      </c>
      <c r="U90">
        <v>7</v>
      </c>
      <c r="V90">
        <v>11</v>
      </c>
      <c r="W90">
        <v>25</v>
      </c>
      <c r="X90" t="s">
        <v>26</v>
      </c>
      <c r="Y90">
        <v>18.00557143</v>
      </c>
      <c r="Z90">
        <v>16.205721430000001</v>
      </c>
      <c r="AA90">
        <v>49.661821430000003</v>
      </c>
      <c r="AB90">
        <v>29.381482139999999</v>
      </c>
      <c r="AC90">
        <v>17.912196430000002</v>
      </c>
      <c r="AD90">
        <v>14.665366069999999</v>
      </c>
      <c r="AE90">
        <v>21.607535710000001</v>
      </c>
      <c r="AF90">
        <v>22.747624999999999</v>
      </c>
      <c r="AG90">
        <v>41.081017860000003</v>
      </c>
      <c r="AH90">
        <v>13.19075357</v>
      </c>
      <c r="AI90">
        <v>10.40441429</v>
      </c>
      <c r="AJ90">
        <v>37.457392859999999</v>
      </c>
      <c r="AK90">
        <v>127.8862857</v>
      </c>
      <c r="AL90">
        <v>867.9430357</v>
      </c>
      <c r="AM90">
        <v>1922.3375000000001</v>
      </c>
      <c r="AN90">
        <v>6758.328571</v>
      </c>
      <c r="AO90">
        <v>484.61339290000001</v>
      </c>
      <c r="AP90">
        <v>39.883875000000003</v>
      </c>
      <c r="AQ90" s="1">
        <v>0.44124999999999998</v>
      </c>
      <c r="AR90" t="s">
        <v>47</v>
      </c>
      <c r="AS90" t="s">
        <v>38</v>
      </c>
    </row>
    <row r="91" spans="1:45" x14ac:dyDescent="0.2">
      <c r="A91" t="s">
        <v>23</v>
      </c>
      <c r="B91" t="s">
        <v>24</v>
      </c>
      <c r="C91">
        <v>64</v>
      </c>
      <c r="D91">
        <v>250</v>
      </c>
      <c r="E91" t="s">
        <v>25</v>
      </c>
      <c r="F91">
        <v>96</v>
      </c>
      <c r="G91">
        <v>643</v>
      </c>
      <c r="H91">
        <v>1430</v>
      </c>
      <c r="I91">
        <v>5542</v>
      </c>
      <c r="J91">
        <v>443</v>
      </c>
      <c r="K91">
        <v>43</v>
      </c>
      <c r="L91">
        <v>37</v>
      </c>
      <c r="M91">
        <v>40</v>
      </c>
      <c r="N91">
        <v>12</v>
      </c>
      <c r="O91">
        <v>90</v>
      </c>
      <c r="P91">
        <v>0</v>
      </c>
      <c r="Q91">
        <v>27</v>
      </c>
      <c r="R91">
        <v>39</v>
      </c>
      <c r="S91">
        <v>25</v>
      </c>
      <c r="T91">
        <v>13</v>
      </c>
      <c r="U91">
        <v>9</v>
      </c>
      <c r="V91">
        <v>13</v>
      </c>
      <c r="W91">
        <v>32</v>
      </c>
      <c r="X91" t="s">
        <v>26</v>
      </c>
      <c r="Y91">
        <v>19.20594286</v>
      </c>
      <c r="Z91">
        <v>0</v>
      </c>
      <c r="AA91">
        <v>48.42027143</v>
      </c>
      <c r="AB91">
        <v>29.381471430000001</v>
      </c>
      <c r="AC91">
        <v>16.935157140000001</v>
      </c>
      <c r="AD91">
        <v>15.084371429999999</v>
      </c>
      <c r="AE91">
        <v>22.054600000000001</v>
      </c>
      <c r="AF91">
        <v>22.74762857</v>
      </c>
      <c r="AG91">
        <v>44.146771430000001</v>
      </c>
      <c r="AH91">
        <v>12.950921429999999</v>
      </c>
      <c r="AI91">
        <v>9.8369</v>
      </c>
      <c r="AJ91">
        <v>38.35635714</v>
      </c>
      <c r="AK91">
        <v>127.55411429999999</v>
      </c>
      <c r="AL91">
        <v>865.25185710000005</v>
      </c>
      <c r="AM91">
        <v>1825.0242860000001</v>
      </c>
      <c r="AN91">
        <v>6769.9342859999997</v>
      </c>
      <c r="AO91">
        <v>486.53542859999999</v>
      </c>
      <c r="AP91">
        <v>40.353099999999998</v>
      </c>
      <c r="AQ91" s="1">
        <v>0.44128472222222226</v>
      </c>
      <c r="AR91" t="s">
        <v>47</v>
      </c>
      <c r="AS91" t="s">
        <v>38</v>
      </c>
    </row>
    <row r="92" spans="1:45" x14ac:dyDescent="0.2">
      <c r="A92" t="s">
        <v>23</v>
      </c>
      <c r="B92" t="s">
        <v>24</v>
      </c>
      <c r="C92">
        <v>64</v>
      </c>
      <c r="D92">
        <v>150</v>
      </c>
      <c r="E92" t="s">
        <v>25</v>
      </c>
      <c r="F92">
        <v>12</v>
      </c>
      <c r="G92">
        <v>275</v>
      </c>
      <c r="H92">
        <v>7426</v>
      </c>
      <c r="I92">
        <v>205</v>
      </c>
      <c r="J92">
        <v>145</v>
      </c>
      <c r="K92">
        <v>87</v>
      </c>
      <c r="L92">
        <v>22</v>
      </c>
      <c r="M92">
        <v>14</v>
      </c>
      <c r="N92">
        <v>7</v>
      </c>
      <c r="O92">
        <v>13</v>
      </c>
      <c r="P92">
        <v>15</v>
      </c>
      <c r="Q92">
        <v>23</v>
      </c>
      <c r="R92">
        <v>58</v>
      </c>
      <c r="S92">
        <v>43</v>
      </c>
      <c r="T92">
        <v>10</v>
      </c>
      <c r="U92">
        <v>6</v>
      </c>
      <c r="V92">
        <v>7</v>
      </c>
      <c r="W92">
        <v>5</v>
      </c>
      <c r="X92" t="s">
        <v>26</v>
      </c>
      <c r="Y92">
        <v>18.67244762</v>
      </c>
      <c r="Z92">
        <v>36.012714289999998</v>
      </c>
      <c r="AA92">
        <v>120.01604759999999</v>
      </c>
      <c r="AB92">
        <v>84.226904759999996</v>
      </c>
      <c r="AC92">
        <v>21.711742860000001</v>
      </c>
      <c r="AD92">
        <v>16.760416670000001</v>
      </c>
      <c r="AE92">
        <v>21.855904760000001</v>
      </c>
      <c r="AF92">
        <v>13.269447619999999</v>
      </c>
      <c r="AG92">
        <v>10.62792619</v>
      </c>
      <c r="AH92">
        <v>18.387111900000001</v>
      </c>
      <c r="AI92">
        <v>8.8279880950000003</v>
      </c>
      <c r="AJ92">
        <v>9.9886357140000008</v>
      </c>
      <c r="AK92">
        <v>26.573785709999999</v>
      </c>
      <c r="AL92">
        <v>616.75547619999998</v>
      </c>
      <c r="AM92">
        <v>15795.60238</v>
      </c>
      <c r="AN92">
        <v>417.36928569999998</v>
      </c>
      <c r="AO92">
        <v>265.41619050000003</v>
      </c>
      <c r="AP92">
        <v>136.0744048</v>
      </c>
      <c r="AQ92" s="1">
        <v>0.44140046296296293</v>
      </c>
      <c r="AR92" t="s">
        <v>47</v>
      </c>
      <c r="AS92" t="s">
        <v>39</v>
      </c>
    </row>
    <row r="93" spans="1:45" x14ac:dyDescent="0.2">
      <c r="A93" t="s">
        <v>23</v>
      </c>
      <c r="B93" t="s">
        <v>24</v>
      </c>
      <c r="C93">
        <v>64</v>
      </c>
      <c r="D93">
        <v>200</v>
      </c>
      <c r="E93" t="s">
        <v>25</v>
      </c>
      <c r="F93">
        <v>16</v>
      </c>
      <c r="G93">
        <v>366</v>
      </c>
      <c r="H93">
        <v>9870</v>
      </c>
      <c r="I93">
        <v>273</v>
      </c>
      <c r="J93">
        <v>195</v>
      </c>
      <c r="K93">
        <v>116</v>
      </c>
      <c r="L93">
        <v>29</v>
      </c>
      <c r="M93">
        <v>19</v>
      </c>
      <c r="N93">
        <v>10</v>
      </c>
      <c r="O93">
        <v>17</v>
      </c>
      <c r="P93">
        <v>22</v>
      </c>
      <c r="Q93">
        <v>30</v>
      </c>
      <c r="R93">
        <v>75</v>
      </c>
      <c r="S93">
        <v>55</v>
      </c>
      <c r="T93">
        <v>15</v>
      </c>
      <c r="U93">
        <v>9</v>
      </c>
      <c r="V93">
        <v>9</v>
      </c>
      <c r="W93">
        <v>6</v>
      </c>
      <c r="X93" t="s">
        <v>26</v>
      </c>
      <c r="Y93">
        <v>20.006196429999999</v>
      </c>
      <c r="Z93">
        <v>39.613982139999997</v>
      </c>
      <c r="AA93">
        <v>116.394875</v>
      </c>
      <c r="AB93">
        <v>80.799053569999998</v>
      </c>
      <c r="AC93">
        <v>24.425714289999998</v>
      </c>
      <c r="AD93">
        <v>18.85546429</v>
      </c>
      <c r="AE93">
        <v>21.607535710000001</v>
      </c>
      <c r="AF93">
        <v>13.50640357</v>
      </c>
      <c r="AG93">
        <v>10.42354286</v>
      </c>
      <c r="AH93">
        <v>17.98739286</v>
      </c>
      <c r="AI93">
        <v>8.5127017859999992</v>
      </c>
      <c r="AJ93">
        <v>8.9897732139999995</v>
      </c>
      <c r="AK93">
        <v>26.57376786</v>
      </c>
      <c r="AL93">
        <v>615.63410710000005</v>
      </c>
      <c r="AM93">
        <v>15745.61607</v>
      </c>
      <c r="AN93">
        <v>416.86035709999999</v>
      </c>
      <c r="AO93">
        <v>267.70428570000001</v>
      </c>
      <c r="AP93">
        <v>136.07441069999999</v>
      </c>
      <c r="AQ93" s="1">
        <v>0.44143518518518521</v>
      </c>
      <c r="AR93" t="s">
        <v>47</v>
      </c>
      <c r="AS93" t="s">
        <v>39</v>
      </c>
    </row>
    <row r="94" spans="1:45" x14ac:dyDescent="0.2">
      <c r="A94" t="s">
        <v>23</v>
      </c>
      <c r="B94" t="s">
        <v>24</v>
      </c>
      <c r="C94">
        <v>64</v>
      </c>
      <c r="D94">
        <v>250</v>
      </c>
      <c r="E94" t="s">
        <v>25</v>
      </c>
      <c r="F94">
        <v>20</v>
      </c>
      <c r="G94">
        <v>458</v>
      </c>
      <c r="H94">
        <v>12287</v>
      </c>
      <c r="I94">
        <v>342</v>
      </c>
      <c r="J94">
        <v>244</v>
      </c>
      <c r="K94">
        <v>145</v>
      </c>
      <c r="L94">
        <v>36</v>
      </c>
      <c r="M94">
        <v>23</v>
      </c>
      <c r="N94">
        <v>12</v>
      </c>
      <c r="O94">
        <v>21</v>
      </c>
      <c r="P94">
        <v>27</v>
      </c>
      <c r="Q94">
        <v>37</v>
      </c>
      <c r="R94">
        <v>94</v>
      </c>
      <c r="S94">
        <v>69</v>
      </c>
      <c r="T94">
        <v>18</v>
      </c>
      <c r="U94">
        <v>11</v>
      </c>
      <c r="V94">
        <v>12</v>
      </c>
      <c r="W94">
        <v>8</v>
      </c>
      <c r="X94" t="s">
        <v>26</v>
      </c>
      <c r="Y94">
        <v>19.20594286</v>
      </c>
      <c r="Z94">
        <v>38.89372857</v>
      </c>
      <c r="AA94">
        <v>116.7052571</v>
      </c>
      <c r="AB94">
        <v>81.092885710000004</v>
      </c>
      <c r="AC94">
        <v>23.448685709999999</v>
      </c>
      <c r="AD94">
        <v>18.436457140000002</v>
      </c>
      <c r="AE94">
        <v>21.458528569999999</v>
      </c>
      <c r="AF94">
        <v>13.079884290000001</v>
      </c>
      <c r="AG94">
        <v>10.30091286</v>
      </c>
      <c r="AH94">
        <v>17.747557140000001</v>
      </c>
      <c r="AI94">
        <v>9.0802157139999995</v>
      </c>
      <c r="AJ94">
        <v>9.5890900000000006</v>
      </c>
      <c r="AK94">
        <v>26.573771430000001</v>
      </c>
      <c r="AL94">
        <v>616.3068571</v>
      </c>
      <c r="AM94">
        <v>15681.17143</v>
      </c>
      <c r="AN94">
        <v>417.77657140000002</v>
      </c>
      <c r="AO94">
        <v>267.97885710000003</v>
      </c>
      <c r="AP94">
        <v>136.0744</v>
      </c>
      <c r="AQ94" s="1">
        <v>0.44148148148148153</v>
      </c>
      <c r="AR94" t="s">
        <v>47</v>
      </c>
      <c r="AS94" t="s">
        <v>39</v>
      </c>
    </row>
    <row r="95" spans="1:45" x14ac:dyDescent="0.2">
      <c r="A95" t="s">
        <v>23</v>
      </c>
      <c r="B95" t="s">
        <v>24</v>
      </c>
      <c r="C95">
        <v>64</v>
      </c>
      <c r="D95">
        <v>150</v>
      </c>
      <c r="E95" t="s">
        <v>25</v>
      </c>
      <c r="F95">
        <v>18</v>
      </c>
      <c r="G95">
        <v>63</v>
      </c>
      <c r="H95">
        <v>638</v>
      </c>
      <c r="I95">
        <v>4869</v>
      </c>
      <c r="J95">
        <v>617</v>
      </c>
      <c r="K95">
        <v>65</v>
      </c>
      <c r="L95">
        <v>316</v>
      </c>
      <c r="M95">
        <v>273</v>
      </c>
      <c r="N95">
        <v>25</v>
      </c>
      <c r="O95">
        <v>157</v>
      </c>
      <c r="P95">
        <v>17</v>
      </c>
      <c r="Q95">
        <v>342</v>
      </c>
      <c r="R95">
        <v>94</v>
      </c>
      <c r="S95">
        <v>42</v>
      </c>
      <c r="T95">
        <v>32</v>
      </c>
      <c r="U95">
        <v>8</v>
      </c>
      <c r="V95">
        <v>40</v>
      </c>
      <c r="W95">
        <v>23</v>
      </c>
      <c r="X95" t="s">
        <v>26</v>
      </c>
      <c r="Y95">
        <v>66.687309519999999</v>
      </c>
      <c r="Z95">
        <v>40.814404760000002</v>
      </c>
      <c r="AA95">
        <v>194.5087619</v>
      </c>
      <c r="AB95">
        <v>82.268142859999998</v>
      </c>
      <c r="AC95">
        <v>69.477571429999998</v>
      </c>
      <c r="AD95">
        <v>22.347223809999999</v>
      </c>
      <c r="AE95">
        <v>313.9302381</v>
      </c>
      <c r="AF95">
        <v>258.75428570000003</v>
      </c>
      <c r="AG95">
        <v>128.35264290000001</v>
      </c>
      <c r="AH95">
        <v>273.40833329999998</v>
      </c>
      <c r="AI95">
        <v>50.44564286</v>
      </c>
      <c r="AJ95">
        <v>45.94771429</v>
      </c>
      <c r="AK95">
        <v>39.860666670000001</v>
      </c>
      <c r="AL95">
        <v>141.2930714</v>
      </c>
      <c r="AM95">
        <v>1357.0690480000001</v>
      </c>
      <c r="AN95">
        <v>9913.0309519999992</v>
      </c>
      <c r="AO95">
        <v>1129.3916670000001</v>
      </c>
      <c r="AP95">
        <v>101.6647857</v>
      </c>
      <c r="AQ95" s="1">
        <v>0.44155092592592587</v>
      </c>
      <c r="AR95" t="s">
        <v>47</v>
      </c>
      <c r="AS95" t="s">
        <v>40</v>
      </c>
    </row>
    <row r="96" spans="1:45" x14ac:dyDescent="0.2">
      <c r="A96" t="s">
        <v>23</v>
      </c>
      <c r="B96" t="s">
        <v>24</v>
      </c>
      <c r="C96">
        <v>64</v>
      </c>
      <c r="D96">
        <v>200</v>
      </c>
      <c r="E96" t="s">
        <v>25</v>
      </c>
      <c r="F96">
        <v>24</v>
      </c>
      <c r="G96">
        <v>84</v>
      </c>
      <c r="H96">
        <v>802</v>
      </c>
      <c r="I96">
        <v>6488</v>
      </c>
      <c r="J96">
        <v>824</v>
      </c>
      <c r="K96">
        <v>87</v>
      </c>
      <c r="L96">
        <v>420</v>
      </c>
      <c r="M96">
        <v>363</v>
      </c>
      <c r="N96">
        <v>33</v>
      </c>
      <c r="O96">
        <v>211</v>
      </c>
      <c r="P96">
        <v>24</v>
      </c>
      <c r="Q96">
        <v>426</v>
      </c>
      <c r="R96">
        <v>119</v>
      </c>
      <c r="S96">
        <v>55</v>
      </c>
      <c r="T96">
        <v>45</v>
      </c>
      <c r="U96">
        <v>11</v>
      </c>
      <c r="V96">
        <v>54</v>
      </c>
      <c r="W96">
        <v>30</v>
      </c>
      <c r="X96" t="s">
        <v>26</v>
      </c>
      <c r="Y96">
        <v>66.020428570000007</v>
      </c>
      <c r="Z96">
        <v>43.215249999999997</v>
      </c>
      <c r="AA96">
        <v>184.67982140000001</v>
      </c>
      <c r="AB96">
        <v>80.799053569999998</v>
      </c>
      <c r="AC96">
        <v>73.277124999999998</v>
      </c>
      <c r="AD96">
        <v>23.045571429999999</v>
      </c>
      <c r="AE96">
        <v>312.93678569999997</v>
      </c>
      <c r="AF96">
        <v>258.04339290000001</v>
      </c>
      <c r="AG96">
        <v>129.37457140000001</v>
      </c>
      <c r="AH96">
        <v>255.42089290000001</v>
      </c>
      <c r="AI96">
        <v>51.076214290000003</v>
      </c>
      <c r="AJ96">
        <v>44.948857140000001</v>
      </c>
      <c r="AK96">
        <v>39.860660709999998</v>
      </c>
      <c r="AL96">
        <v>141.2930714</v>
      </c>
      <c r="AM96">
        <v>1279.431071</v>
      </c>
      <c r="AN96">
        <v>9906.921429</v>
      </c>
      <c r="AO96">
        <v>1131.222143</v>
      </c>
      <c r="AP96">
        <v>102.0558036</v>
      </c>
      <c r="AQ96" s="1">
        <v>0.44158564814814816</v>
      </c>
      <c r="AR96" t="s">
        <v>47</v>
      </c>
      <c r="AS96" t="s">
        <v>40</v>
      </c>
    </row>
    <row r="97" spans="1:45" x14ac:dyDescent="0.2">
      <c r="A97" t="s">
        <v>23</v>
      </c>
      <c r="B97" t="s">
        <v>24</v>
      </c>
      <c r="C97">
        <v>64</v>
      </c>
      <c r="D97">
        <v>250</v>
      </c>
      <c r="E97" t="s">
        <v>25</v>
      </c>
      <c r="F97">
        <v>31</v>
      </c>
      <c r="G97">
        <v>105</v>
      </c>
      <c r="H97">
        <v>1000</v>
      </c>
      <c r="I97">
        <v>8106</v>
      </c>
      <c r="J97">
        <v>1031</v>
      </c>
      <c r="K97">
        <v>109</v>
      </c>
      <c r="L97">
        <v>526</v>
      </c>
      <c r="M97">
        <v>454</v>
      </c>
      <c r="N97">
        <v>42</v>
      </c>
      <c r="O97">
        <v>265</v>
      </c>
      <c r="P97">
        <v>31</v>
      </c>
      <c r="Q97">
        <v>559</v>
      </c>
      <c r="R97">
        <v>155</v>
      </c>
      <c r="S97">
        <v>71</v>
      </c>
      <c r="T97">
        <v>58</v>
      </c>
      <c r="U97">
        <v>14</v>
      </c>
      <c r="V97">
        <v>68</v>
      </c>
      <c r="W97">
        <v>38</v>
      </c>
      <c r="X97" t="s">
        <v>26</v>
      </c>
      <c r="Y97">
        <v>67.220814290000007</v>
      </c>
      <c r="Z97">
        <v>44.655771430000001</v>
      </c>
      <c r="AA97">
        <v>192.43957140000001</v>
      </c>
      <c r="AB97">
        <v>83.443399999999997</v>
      </c>
      <c r="AC97">
        <v>75.556857140000005</v>
      </c>
      <c r="AD97">
        <v>23.464585710000001</v>
      </c>
      <c r="AE97">
        <v>313.5328571</v>
      </c>
      <c r="AF97">
        <v>258.18557140000001</v>
      </c>
      <c r="AG97">
        <v>129.98769999999999</v>
      </c>
      <c r="AH97">
        <v>268.13200000000001</v>
      </c>
      <c r="AI97">
        <v>51.454557139999999</v>
      </c>
      <c r="AJ97">
        <v>45.548185709999998</v>
      </c>
      <c r="AK97">
        <v>41.189357139999998</v>
      </c>
      <c r="AL97">
        <v>141.2930571</v>
      </c>
      <c r="AM97">
        <v>1276.240286</v>
      </c>
      <c r="AN97">
        <v>9902.0371429999996</v>
      </c>
      <c r="AO97">
        <v>1132.3204290000001</v>
      </c>
      <c r="AP97">
        <v>102.29041429999999</v>
      </c>
      <c r="AQ97" s="1">
        <v>0.44163194444444448</v>
      </c>
      <c r="AR97" t="s">
        <v>47</v>
      </c>
      <c r="AS97" t="s">
        <v>40</v>
      </c>
    </row>
    <row r="98" spans="1:45" x14ac:dyDescent="0.2">
      <c r="A98" t="s">
        <v>23</v>
      </c>
      <c r="B98" t="s">
        <v>24</v>
      </c>
      <c r="C98">
        <v>64</v>
      </c>
      <c r="D98">
        <v>150</v>
      </c>
      <c r="E98" t="s">
        <v>25</v>
      </c>
      <c r="F98">
        <v>217</v>
      </c>
      <c r="G98">
        <v>1265</v>
      </c>
      <c r="H98">
        <v>5783</v>
      </c>
      <c r="I98">
        <v>12193</v>
      </c>
      <c r="J98">
        <v>1218</v>
      </c>
      <c r="K98">
        <v>105</v>
      </c>
      <c r="L98">
        <v>39</v>
      </c>
      <c r="M98">
        <v>62</v>
      </c>
      <c r="N98">
        <v>10</v>
      </c>
      <c r="O98">
        <v>169</v>
      </c>
      <c r="P98">
        <v>15</v>
      </c>
      <c r="Q98">
        <v>54</v>
      </c>
      <c r="R98">
        <v>119</v>
      </c>
      <c r="S98">
        <v>41</v>
      </c>
      <c r="T98">
        <v>14</v>
      </c>
      <c r="U98">
        <v>7</v>
      </c>
      <c r="V98">
        <v>26</v>
      </c>
      <c r="W98">
        <v>81</v>
      </c>
      <c r="X98" t="s">
        <v>26</v>
      </c>
      <c r="Y98">
        <v>26.674928569999999</v>
      </c>
      <c r="Z98">
        <v>36.012714289999998</v>
      </c>
      <c r="AA98">
        <v>246.23976189999999</v>
      </c>
      <c r="AB98">
        <v>80.309357140000003</v>
      </c>
      <c r="AC98">
        <v>30.396428570000001</v>
      </c>
      <c r="AD98">
        <v>19.553821429999999</v>
      </c>
      <c r="AE98">
        <v>38.744547619999999</v>
      </c>
      <c r="AF98">
        <v>58.764690479999999</v>
      </c>
      <c r="AG98">
        <v>138.1630476</v>
      </c>
      <c r="AH98">
        <v>43.169738099999996</v>
      </c>
      <c r="AI98">
        <v>32.789666670000003</v>
      </c>
      <c r="AJ98">
        <v>161.8159048</v>
      </c>
      <c r="AK98">
        <v>480.54238099999998</v>
      </c>
      <c r="AL98">
        <v>2837.0761900000002</v>
      </c>
      <c r="AM98">
        <v>12300.83095</v>
      </c>
      <c r="AN98">
        <v>24824.309519999999</v>
      </c>
      <c r="AO98">
        <v>2229.4961899999998</v>
      </c>
      <c r="AP98">
        <v>164.22773810000001</v>
      </c>
      <c r="AQ98" s="1">
        <v>0.44171296296296297</v>
      </c>
      <c r="AR98" t="s">
        <v>47</v>
      </c>
      <c r="AS98" t="s">
        <v>41</v>
      </c>
    </row>
    <row r="99" spans="1:45" x14ac:dyDescent="0.2">
      <c r="A99" t="s">
        <v>23</v>
      </c>
      <c r="B99" t="s">
        <v>24</v>
      </c>
      <c r="C99">
        <v>64</v>
      </c>
      <c r="D99">
        <v>200</v>
      </c>
      <c r="E99" t="s">
        <v>25</v>
      </c>
      <c r="F99">
        <v>289</v>
      </c>
      <c r="G99">
        <v>1689</v>
      </c>
      <c r="H99">
        <v>7706</v>
      </c>
      <c r="I99">
        <v>16262</v>
      </c>
      <c r="J99">
        <v>1626</v>
      </c>
      <c r="K99">
        <v>140</v>
      </c>
      <c r="L99">
        <v>52</v>
      </c>
      <c r="M99">
        <v>83</v>
      </c>
      <c r="N99">
        <v>14</v>
      </c>
      <c r="O99">
        <v>227</v>
      </c>
      <c r="P99">
        <v>22</v>
      </c>
      <c r="Q99">
        <v>72</v>
      </c>
      <c r="R99">
        <v>164</v>
      </c>
      <c r="S99">
        <v>56</v>
      </c>
      <c r="T99">
        <v>19</v>
      </c>
      <c r="U99">
        <v>10</v>
      </c>
      <c r="V99">
        <v>35</v>
      </c>
      <c r="W99">
        <v>109</v>
      </c>
      <c r="X99" t="s">
        <v>26</v>
      </c>
      <c r="Y99">
        <v>28.008678570000001</v>
      </c>
      <c r="Z99">
        <v>39.613982139999997</v>
      </c>
      <c r="AA99">
        <v>254.51678570000001</v>
      </c>
      <c r="AB99">
        <v>82.268142859999998</v>
      </c>
      <c r="AC99">
        <v>30.939232140000001</v>
      </c>
      <c r="AD99">
        <v>20.950517860000001</v>
      </c>
      <c r="AE99">
        <v>38.744553570000001</v>
      </c>
      <c r="AF99">
        <v>59.001660710000003</v>
      </c>
      <c r="AG99">
        <v>139.1849464</v>
      </c>
      <c r="AH99">
        <v>43.169750000000001</v>
      </c>
      <c r="AI99">
        <v>33.104946429999998</v>
      </c>
      <c r="AJ99">
        <v>163.31419639999999</v>
      </c>
      <c r="AK99">
        <v>479.98874999999998</v>
      </c>
      <c r="AL99">
        <v>2841</v>
      </c>
      <c r="AM99">
        <v>12293.38571</v>
      </c>
      <c r="AN99">
        <v>24831.44643</v>
      </c>
      <c r="AO99">
        <v>2232.2410709999999</v>
      </c>
      <c r="AP99">
        <v>164.22774999999999</v>
      </c>
      <c r="AQ99" s="1">
        <v>0.4417476851851852</v>
      </c>
      <c r="AR99" t="s">
        <v>47</v>
      </c>
      <c r="AS99" t="s">
        <v>41</v>
      </c>
    </row>
    <row r="100" spans="1:45" x14ac:dyDescent="0.2">
      <c r="A100" t="s">
        <v>23</v>
      </c>
      <c r="B100" t="s">
        <v>24</v>
      </c>
      <c r="C100">
        <v>64</v>
      </c>
      <c r="D100">
        <v>250</v>
      </c>
      <c r="E100" t="s">
        <v>25</v>
      </c>
      <c r="F100">
        <v>362</v>
      </c>
      <c r="G100">
        <v>2113</v>
      </c>
      <c r="H100">
        <v>9593</v>
      </c>
      <c r="I100">
        <v>20322</v>
      </c>
      <c r="J100">
        <v>2038</v>
      </c>
      <c r="K100">
        <v>175</v>
      </c>
      <c r="L100">
        <v>65</v>
      </c>
      <c r="M100">
        <v>103</v>
      </c>
      <c r="N100">
        <v>17</v>
      </c>
      <c r="O100">
        <v>284</v>
      </c>
      <c r="P100">
        <v>28</v>
      </c>
      <c r="Q100">
        <v>89</v>
      </c>
      <c r="R100">
        <v>207</v>
      </c>
      <c r="S100">
        <v>70</v>
      </c>
      <c r="T100">
        <v>24</v>
      </c>
      <c r="U100">
        <v>12</v>
      </c>
      <c r="V100">
        <v>44</v>
      </c>
      <c r="W100">
        <v>137</v>
      </c>
      <c r="X100" t="s">
        <v>26</v>
      </c>
      <c r="Y100">
        <v>27.208428569999999</v>
      </c>
      <c r="Z100">
        <v>40.334242860000003</v>
      </c>
      <c r="AA100">
        <v>256.99985709999999</v>
      </c>
      <c r="AB100">
        <v>82.268142859999998</v>
      </c>
      <c r="AC100">
        <v>31.26491429</v>
      </c>
      <c r="AD100">
        <v>20.112500000000001</v>
      </c>
      <c r="AE100">
        <v>38.744557139999998</v>
      </c>
      <c r="AF100">
        <v>58.575128569999997</v>
      </c>
      <c r="AG100">
        <v>139.30760000000001</v>
      </c>
      <c r="AH100">
        <v>42.690071430000003</v>
      </c>
      <c r="AI100">
        <v>33.294128569999998</v>
      </c>
      <c r="AJ100">
        <v>164.21314290000001</v>
      </c>
      <c r="AK100">
        <v>480.98528570000002</v>
      </c>
      <c r="AL100">
        <v>2843.3542859999998</v>
      </c>
      <c r="AM100">
        <v>12242.975710000001</v>
      </c>
      <c r="AN100">
        <v>24824.71429</v>
      </c>
      <c r="AO100">
        <v>2238.2828570000001</v>
      </c>
      <c r="AP100">
        <v>164.2277143</v>
      </c>
      <c r="AQ100" s="1">
        <v>0.44178240740740743</v>
      </c>
      <c r="AR100" t="s">
        <v>47</v>
      </c>
      <c r="AS100" t="s">
        <v>41</v>
      </c>
    </row>
    <row r="101" spans="1:45" x14ac:dyDescent="0.2">
      <c r="A101" t="s">
        <v>23</v>
      </c>
      <c r="B101" t="s">
        <v>24</v>
      </c>
      <c r="C101">
        <v>64</v>
      </c>
      <c r="D101">
        <v>150</v>
      </c>
      <c r="E101" t="s">
        <v>25</v>
      </c>
      <c r="F101">
        <v>116</v>
      </c>
      <c r="G101">
        <v>448</v>
      </c>
      <c r="H101">
        <v>250</v>
      </c>
      <c r="I101">
        <v>839</v>
      </c>
      <c r="J101">
        <v>5877</v>
      </c>
      <c r="K101">
        <v>2553</v>
      </c>
      <c r="L101">
        <v>106</v>
      </c>
      <c r="M101">
        <v>35</v>
      </c>
      <c r="N101">
        <v>9</v>
      </c>
      <c r="O101">
        <v>23</v>
      </c>
      <c r="P101">
        <v>8</v>
      </c>
      <c r="Q101">
        <v>21</v>
      </c>
      <c r="R101">
        <v>47</v>
      </c>
      <c r="S101">
        <v>22</v>
      </c>
      <c r="T101">
        <v>9</v>
      </c>
      <c r="U101">
        <v>6</v>
      </c>
      <c r="V101">
        <v>16</v>
      </c>
      <c r="W101">
        <v>24</v>
      </c>
      <c r="X101" t="s">
        <v>26</v>
      </c>
      <c r="Y101">
        <v>24.007428569999998</v>
      </c>
      <c r="Z101">
        <v>19.206780949999999</v>
      </c>
      <c r="AA101">
        <v>97.254380949999998</v>
      </c>
      <c r="AB101">
        <v>43.092833329999998</v>
      </c>
      <c r="AC101">
        <v>19.54056667</v>
      </c>
      <c r="AD101">
        <v>16.760416670000001</v>
      </c>
      <c r="AE101">
        <v>105.30571430000001</v>
      </c>
      <c r="AF101">
        <v>33.173619049999999</v>
      </c>
      <c r="AG101">
        <v>18.803254760000002</v>
      </c>
      <c r="AH101">
        <v>16.788233330000001</v>
      </c>
      <c r="AI101">
        <v>20.178257139999999</v>
      </c>
      <c r="AJ101">
        <v>47.945452379999999</v>
      </c>
      <c r="AK101">
        <v>256.87976190000001</v>
      </c>
      <c r="AL101">
        <v>1004.750714</v>
      </c>
      <c r="AM101">
        <v>531.76690480000002</v>
      </c>
      <c r="AN101">
        <v>1708.1602379999999</v>
      </c>
      <c r="AO101">
        <v>10757.592860000001</v>
      </c>
      <c r="AP101">
        <v>3993.0809519999998</v>
      </c>
      <c r="AQ101" s="1">
        <v>0.44188657407407406</v>
      </c>
      <c r="AR101" t="s">
        <v>47</v>
      </c>
      <c r="AS101" t="s">
        <v>42</v>
      </c>
    </row>
    <row r="102" spans="1:45" x14ac:dyDescent="0.2">
      <c r="A102" t="s">
        <v>23</v>
      </c>
      <c r="B102" t="s">
        <v>24</v>
      </c>
      <c r="C102">
        <v>64</v>
      </c>
      <c r="D102">
        <v>200</v>
      </c>
      <c r="E102" t="s">
        <v>25</v>
      </c>
      <c r="F102">
        <v>154</v>
      </c>
      <c r="G102">
        <v>594</v>
      </c>
      <c r="H102">
        <v>336</v>
      </c>
      <c r="I102">
        <v>1111</v>
      </c>
      <c r="J102">
        <v>7772</v>
      </c>
      <c r="K102">
        <v>3398</v>
      </c>
      <c r="L102">
        <v>142</v>
      </c>
      <c r="M102">
        <v>47</v>
      </c>
      <c r="N102">
        <v>11</v>
      </c>
      <c r="O102">
        <v>36</v>
      </c>
      <c r="P102">
        <v>10</v>
      </c>
      <c r="Q102">
        <v>28</v>
      </c>
      <c r="R102">
        <v>61</v>
      </c>
      <c r="S102">
        <v>29</v>
      </c>
      <c r="T102">
        <v>12</v>
      </c>
      <c r="U102">
        <v>8</v>
      </c>
      <c r="V102">
        <v>21</v>
      </c>
      <c r="W102">
        <v>32</v>
      </c>
      <c r="X102" t="s">
        <v>26</v>
      </c>
      <c r="Y102">
        <v>22.006803569999999</v>
      </c>
      <c r="Z102">
        <v>18.006357139999999</v>
      </c>
      <c r="AA102">
        <v>94.667839290000003</v>
      </c>
      <c r="AB102">
        <v>42.603142859999998</v>
      </c>
      <c r="AC102">
        <v>19.54057143</v>
      </c>
      <c r="AD102">
        <v>16.76041786</v>
      </c>
      <c r="AE102">
        <v>105.80244639999999</v>
      </c>
      <c r="AF102">
        <v>33.410571429999997</v>
      </c>
      <c r="AG102">
        <v>22.073392859999998</v>
      </c>
      <c r="AH102">
        <v>16.788232140000002</v>
      </c>
      <c r="AI102">
        <v>19.86298214</v>
      </c>
      <c r="AJ102">
        <v>47.945446429999997</v>
      </c>
      <c r="AK102">
        <v>255.77250000000001</v>
      </c>
      <c r="AL102">
        <v>999.14392859999998</v>
      </c>
      <c r="AM102">
        <v>536.02107139999998</v>
      </c>
      <c r="AN102">
        <v>1696.453571</v>
      </c>
      <c r="AO102">
        <v>10669.73036</v>
      </c>
      <c r="AP102">
        <v>3986.0410710000001</v>
      </c>
      <c r="AQ102" s="1">
        <v>0.44192129629629634</v>
      </c>
      <c r="AR102" t="s">
        <v>47</v>
      </c>
      <c r="AS102" t="s">
        <v>42</v>
      </c>
    </row>
    <row r="103" spans="1:45" x14ac:dyDescent="0.2">
      <c r="A103" t="s">
        <v>23</v>
      </c>
      <c r="B103" t="s">
        <v>24</v>
      </c>
      <c r="C103">
        <v>64</v>
      </c>
      <c r="D103">
        <v>250</v>
      </c>
      <c r="E103" t="s">
        <v>25</v>
      </c>
      <c r="F103">
        <v>192</v>
      </c>
      <c r="G103">
        <v>742</v>
      </c>
      <c r="H103">
        <v>422</v>
      </c>
      <c r="I103">
        <v>1384</v>
      </c>
      <c r="J103">
        <v>9692</v>
      </c>
      <c r="K103">
        <v>4250</v>
      </c>
      <c r="L103">
        <v>178</v>
      </c>
      <c r="M103">
        <v>59</v>
      </c>
      <c r="N103">
        <v>14</v>
      </c>
      <c r="O103">
        <v>38</v>
      </c>
      <c r="P103">
        <v>13</v>
      </c>
      <c r="Q103">
        <v>34</v>
      </c>
      <c r="R103">
        <v>76</v>
      </c>
      <c r="S103">
        <v>36</v>
      </c>
      <c r="T103">
        <v>15</v>
      </c>
      <c r="U103">
        <v>10</v>
      </c>
      <c r="V103">
        <v>27</v>
      </c>
      <c r="W103">
        <v>39</v>
      </c>
      <c r="X103" t="s">
        <v>26</v>
      </c>
      <c r="Y103">
        <v>22.406942860000001</v>
      </c>
      <c r="Z103">
        <v>18.726614290000001</v>
      </c>
      <c r="AA103">
        <v>94.357442860000006</v>
      </c>
      <c r="AB103">
        <v>42.309328569999998</v>
      </c>
      <c r="AC103">
        <v>19.54057143</v>
      </c>
      <c r="AD103">
        <v>16.76041429</v>
      </c>
      <c r="AE103">
        <v>106.1004714</v>
      </c>
      <c r="AF103">
        <v>33.552742860000002</v>
      </c>
      <c r="AG103">
        <v>18.639742859999998</v>
      </c>
      <c r="AH103">
        <v>16.308571430000001</v>
      </c>
      <c r="AI103">
        <v>20.430485709999999</v>
      </c>
      <c r="AJ103">
        <v>46.746814290000003</v>
      </c>
      <c r="AK103">
        <v>255.10828570000001</v>
      </c>
      <c r="AL103">
        <v>998.471</v>
      </c>
      <c r="AM103">
        <v>538.57342860000006</v>
      </c>
      <c r="AN103">
        <v>1690.651429</v>
      </c>
      <c r="AO103">
        <v>10644.47143</v>
      </c>
      <c r="AP103">
        <v>3988.3871429999999</v>
      </c>
      <c r="AQ103" s="1">
        <v>0.44195601851851851</v>
      </c>
      <c r="AR103" t="s">
        <v>47</v>
      </c>
      <c r="AS103" t="s">
        <v>42</v>
      </c>
    </row>
    <row r="104" spans="1:45" x14ac:dyDescent="0.2">
      <c r="A104" t="s">
        <v>23</v>
      </c>
      <c r="B104" t="s">
        <v>24</v>
      </c>
      <c r="C104">
        <v>64</v>
      </c>
      <c r="D104">
        <v>150</v>
      </c>
      <c r="E104" t="s">
        <v>25</v>
      </c>
      <c r="F104">
        <v>7</v>
      </c>
      <c r="G104">
        <v>15</v>
      </c>
      <c r="H104">
        <v>17</v>
      </c>
      <c r="I104">
        <v>26</v>
      </c>
      <c r="J104">
        <v>598</v>
      </c>
      <c r="K104">
        <v>1711</v>
      </c>
      <c r="L104">
        <v>331</v>
      </c>
      <c r="M104">
        <v>62</v>
      </c>
      <c r="N104">
        <v>16</v>
      </c>
      <c r="O104">
        <v>14</v>
      </c>
      <c r="P104">
        <v>27</v>
      </c>
      <c r="Q104">
        <v>34</v>
      </c>
      <c r="R104">
        <v>34</v>
      </c>
      <c r="S104">
        <v>39</v>
      </c>
      <c r="T104">
        <v>15</v>
      </c>
      <c r="U104">
        <v>10</v>
      </c>
      <c r="V104">
        <v>14</v>
      </c>
      <c r="W104">
        <v>5</v>
      </c>
      <c r="X104" t="s">
        <v>26</v>
      </c>
      <c r="Y104">
        <v>42.679880949999998</v>
      </c>
      <c r="Z104">
        <v>64.822880949999998</v>
      </c>
      <c r="AA104">
        <v>70.354238100000003</v>
      </c>
      <c r="AB104">
        <v>76.391833329999997</v>
      </c>
      <c r="AC104">
        <v>32.567619049999998</v>
      </c>
      <c r="AD104">
        <v>27.934023809999999</v>
      </c>
      <c r="AE104">
        <v>328.83190480000002</v>
      </c>
      <c r="AF104">
        <v>58.764690479999999</v>
      </c>
      <c r="AG104">
        <v>11.44545952</v>
      </c>
      <c r="AH104">
        <v>27.180952380000001</v>
      </c>
      <c r="AI104">
        <v>17.655973809999999</v>
      </c>
      <c r="AJ104">
        <v>9.9886357140000008</v>
      </c>
      <c r="AK104">
        <v>15.501369049999999</v>
      </c>
      <c r="AL104">
        <v>33.641214290000001</v>
      </c>
      <c r="AM104">
        <v>36.160142860000001</v>
      </c>
      <c r="AN104">
        <v>52.934642859999997</v>
      </c>
      <c r="AO104">
        <v>1094.6130949999999</v>
      </c>
      <c r="AP104">
        <v>2676.1285710000002</v>
      </c>
      <c r="AQ104" s="1">
        <v>0.44202546296296297</v>
      </c>
      <c r="AR104" t="s">
        <v>47</v>
      </c>
      <c r="AS104" t="s">
        <v>43</v>
      </c>
    </row>
    <row r="105" spans="1:45" x14ac:dyDescent="0.2">
      <c r="A105" t="s">
        <v>23</v>
      </c>
      <c r="B105" t="s">
        <v>24</v>
      </c>
      <c r="C105">
        <v>64</v>
      </c>
      <c r="D105">
        <v>200</v>
      </c>
      <c r="E105" t="s">
        <v>25</v>
      </c>
      <c r="F105">
        <v>10</v>
      </c>
      <c r="G105">
        <v>20</v>
      </c>
      <c r="H105">
        <v>23</v>
      </c>
      <c r="I105">
        <v>35</v>
      </c>
      <c r="J105">
        <v>803</v>
      </c>
      <c r="K105">
        <v>2294</v>
      </c>
      <c r="L105">
        <v>445</v>
      </c>
      <c r="M105">
        <v>83</v>
      </c>
      <c r="N105">
        <v>22</v>
      </c>
      <c r="O105">
        <v>19</v>
      </c>
      <c r="P105">
        <v>44</v>
      </c>
      <c r="Q105">
        <v>46</v>
      </c>
      <c r="R105">
        <v>48</v>
      </c>
      <c r="S105">
        <v>57</v>
      </c>
      <c r="T105">
        <v>21</v>
      </c>
      <c r="U105">
        <v>14</v>
      </c>
      <c r="V105">
        <v>18</v>
      </c>
      <c r="W105">
        <v>7</v>
      </c>
      <c r="X105" t="s">
        <v>26</v>
      </c>
      <c r="Y105">
        <v>44.013624999999998</v>
      </c>
      <c r="Z105">
        <v>79.227982139999995</v>
      </c>
      <c r="AA105">
        <v>74.492714289999995</v>
      </c>
      <c r="AB105">
        <v>83.737214289999997</v>
      </c>
      <c r="AC105">
        <v>34.195999999999998</v>
      </c>
      <c r="AD105">
        <v>29.330732139999999</v>
      </c>
      <c r="AE105">
        <v>331.5639286</v>
      </c>
      <c r="AF105">
        <v>59.001660710000003</v>
      </c>
      <c r="AG105">
        <v>11.649841070000001</v>
      </c>
      <c r="AH105">
        <v>27.58066071</v>
      </c>
      <c r="AI105">
        <v>17.025403570000002</v>
      </c>
      <c r="AJ105">
        <v>10.488067859999999</v>
      </c>
      <c r="AK105">
        <v>16.608608929999999</v>
      </c>
      <c r="AL105">
        <v>33.641214290000001</v>
      </c>
      <c r="AM105">
        <v>36.691910710000002</v>
      </c>
      <c r="AN105">
        <v>53.443624999999997</v>
      </c>
      <c r="AO105">
        <v>1102.3924999999999</v>
      </c>
      <c r="AP105">
        <v>2690.989286</v>
      </c>
      <c r="AQ105" s="1">
        <v>0.44206018518518514</v>
      </c>
      <c r="AR105" t="s">
        <v>47</v>
      </c>
      <c r="AS105" t="s">
        <v>43</v>
      </c>
    </row>
    <row r="106" spans="1:45" x14ac:dyDescent="0.2">
      <c r="A106" t="s">
        <v>23</v>
      </c>
      <c r="B106" t="s">
        <v>24</v>
      </c>
      <c r="C106">
        <v>64</v>
      </c>
      <c r="D106">
        <v>250</v>
      </c>
      <c r="E106" t="s">
        <v>25</v>
      </c>
      <c r="F106">
        <v>12</v>
      </c>
      <c r="G106">
        <v>25</v>
      </c>
      <c r="H106">
        <v>30</v>
      </c>
      <c r="I106">
        <v>44</v>
      </c>
      <c r="J106">
        <v>1009</v>
      </c>
      <c r="K106">
        <v>2878</v>
      </c>
      <c r="L106">
        <v>559</v>
      </c>
      <c r="M106">
        <v>104</v>
      </c>
      <c r="N106">
        <v>27</v>
      </c>
      <c r="O106">
        <v>24</v>
      </c>
      <c r="P106">
        <v>52</v>
      </c>
      <c r="Q106">
        <v>57</v>
      </c>
      <c r="R106">
        <v>59</v>
      </c>
      <c r="S106">
        <v>69</v>
      </c>
      <c r="T106">
        <v>26</v>
      </c>
      <c r="U106">
        <v>17</v>
      </c>
      <c r="V106">
        <v>23</v>
      </c>
      <c r="W106">
        <v>8</v>
      </c>
      <c r="X106" t="s">
        <v>26</v>
      </c>
      <c r="Y106">
        <v>43.213371430000002</v>
      </c>
      <c r="Z106">
        <v>74.906442859999999</v>
      </c>
      <c r="AA106">
        <v>73.251171429999999</v>
      </c>
      <c r="AB106">
        <v>81.092885710000004</v>
      </c>
      <c r="AC106">
        <v>33.870314290000003</v>
      </c>
      <c r="AD106">
        <v>28.492714289999999</v>
      </c>
      <c r="AE106">
        <v>333.20314289999999</v>
      </c>
      <c r="AF106">
        <v>59.143828569999997</v>
      </c>
      <c r="AG106">
        <v>11.77247143</v>
      </c>
      <c r="AH106">
        <v>27.340828569999999</v>
      </c>
      <c r="AI106">
        <v>17.403742860000001</v>
      </c>
      <c r="AJ106">
        <v>9.5890900000000006</v>
      </c>
      <c r="AK106">
        <v>15.944271430000001</v>
      </c>
      <c r="AL106">
        <v>33.641214290000001</v>
      </c>
      <c r="AM106">
        <v>38.287214290000001</v>
      </c>
      <c r="AN106">
        <v>53.74902857</v>
      </c>
      <c r="AO106">
        <v>1108.1584290000001</v>
      </c>
      <c r="AP106">
        <v>2700.8428570000001</v>
      </c>
      <c r="AQ106" s="1">
        <v>0.44209490740740742</v>
      </c>
      <c r="AR106" t="s">
        <v>47</v>
      </c>
      <c r="AS106" t="s">
        <v>43</v>
      </c>
    </row>
    <row r="107" spans="1:45" x14ac:dyDescent="0.2">
      <c r="A107" t="s">
        <v>23</v>
      </c>
      <c r="B107" t="s">
        <v>24</v>
      </c>
      <c r="C107">
        <v>64</v>
      </c>
      <c r="D107">
        <v>150</v>
      </c>
      <c r="E107" t="s">
        <v>25</v>
      </c>
      <c r="F107">
        <v>31</v>
      </c>
      <c r="G107">
        <v>22</v>
      </c>
      <c r="H107">
        <v>13</v>
      </c>
      <c r="I107">
        <v>38</v>
      </c>
      <c r="J107">
        <v>31</v>
      </c>
      <c r="K107">
        <v>11</v>
      </c>
      <c r="L107">
        <v>28</v>
      </c>
      <c r="M107">
        <v>94</v>
      </c>
      <c r="N107">
        <v>212</v>
      </c>
      <c r="O107">
        <v>10265</v>
      </c>
      <c r="P107">
        <v>9</v>
      </c>
      <c r="Q107">
        <v>21</v>
      </c>
      <c r="R107">
        <v>25</v>
      </c>
      <c r="S107">
        <v>15</v>
      </c>
      <c r="T107">
        <v>17</v>
      </c>
      <c r="U107">
        <v>15</v>
      </c>
      <c r="V107">
        <v>49</v>
      </c>
      <c r="W107">
        <v>40</v>
      </c>
      <c r="X107" t="s">
        <v>26</v>
      </c>
      <c r="Y107">
        <v>565.5083333</v>
      </c>
      <c r="Z107">
        <v>21.607628569999999</v>
      </c>
      <c r="AA107">
        <v>51.731047619999998</v>
      </c>
      <c r="AB107">
        <v>29.381476190000001</v>
      </c>
      <c r="AC107">
        <v>36.90995238</v>
      </c>
      <c r="AD107">
        <v>41.90104762</v>
      </c>
      <c r="AE107">
        <v>27.816595240000002</v>
      </c>
      <c r="AF107">
        <v>89.094880950000004</v>
      </c>
      <c r="AG107">
        <v>8391.9738099999995</v>
      </c>
      <c r="AH107">
        <v>16.788233330000001</v>
      </c>
      <c r="AI107">
        <v>61.795904759999999</v>
      </c>
      <c r="AJ107">
        <v>79.909095239999999</v>
      </c>
      <c r="AK107">
        <v>68.648928569999995</v>
      </c>
      <c r="AL107">
        <v>49.34042857</v>
      </c>
      <c r="AM107">
        <v>27.651880949999999</v>
      </c>
      <c r="AN107">
        <v>77.366023810000002</v>
      </c>
      <c r="AO107">
        <v>56.744166669999998</v>
      </c>
      <c r="AP107">
        <v>17.204809520000001</v>
      </c>
      <c r="AQ107" s="1">
        <v>0.44216435185185188</v>
      </c>
      <c r="AR107" t="s">
        <v>47</v>
      </c>
      <c r="AS107" t="s">
        <v>44</v>
      </c>
    </row>
    <row r="108" spans="1:45" x14ac:dyDescent="0.2">
      <c r="A108" t="s">
        <v>23</v>
      </c>
      <c r="B108" t="s">
        <v>24</v>
      </c>
      <c r="C108">
        <v>64</v>
      </c>
      <c r="D108">
        <v>200</v>
      </c>
      <c r="E108" t="s">
        <v>25</v>
      </c>
      <c r="F108">
        <v>41</v>
      </c>
      <c r="G108">
        <v>30</v>
      </c>
      <c r="H108">
        <v>18</v>
      </c>
      <c r="I108">
        <v>51</v>
      </c>
      <c r="J108">
        <v>42</v>
      </c>
      <c r="K108">
        <v>15</v>
      </c>
      <c r="L108">
        <v>37</v>
      </c>
      <c r="M108">
        <v>126</v>
      </c>
      <c r="N108">
        <v>279</v>
      </c>
      <c r="O108">
        <v>13962</v>
      </c>
      <c r="P108">
        <v>0</v>
      </c>
      <c r="Q108">
        <v>27</v>
      </c>
      <c r="R108">
        <v>33</v>
      </c>
      <c r="S108">
        <v>20</v>
      </c>
      <c r="T108">
        <v>23</v>
      </c>
      <c r="U108">
        <v>20</v>
      </c>
      <c r="V108">
        <v>67</v>
      </c>
      <c r="W108">
        <v>53</v>
      </c>
      <c r="X108" t="s">
        <v>26</v>
      </c>
      <c r="Y108">
        <v>558.17267860000004</v>
      </c>
      <c r="Z108">
        <v>0</v>
      </c>
      <c r="AA108">
        <v>51.213749999999997</v>
      </c>
      <c r="AB108">
        <v>29.381482139999999</v>
      </c>
      <c r="AC108">
        <v>37.452750000000002</v>
      </c>
      <c r="AD108">
        <v>41.901035710000002</v>
      </c>
      <c r="AE108">
        <v>27.568249999999999</v>
      </c>
      <c r="AF108">
        <v>89.568767859999994</v>
      </c>
      <c r="AG108">
        <v>8560.7946429999993</v>
      </c>
      <c r="AH108">
        <v>16.188651790000002</v>
      </c>
      <c r="AI108">
        <v>63.372339289999999</v>
      </c>
      <c r="AJ108">
        <v>79.409660709999997</v>
      </c>
      <c r="AK108">
        <v>68.095303569999999</v>
      </c>
      <c r="AL108">
        <v>50.461803570000001</v>
      </c>
      <c r="AM108">
        <v>28.71541071</v>
      </c>
      <c r="AN108">
        <v>77.87501786</v>
      </c>
      <c r="AO108">
        <v>57.659392859999997</v>
      </c>
      <c r="AP108">
        <v>17.59582679</v>
      </c>
      <c r="AQ108" s="1">
        <v>0.44219907407407405</v>
      </c>
      <c r="AR108" t="s">
        <v>47</v>
      </c>
      <c r="AS108" t="s">
        <v>44</v>
      </c>
    </row>
    <row r="109" spans="1:45" x14ac:dyDescent="0.2">
      <c r="A109" t="s">
        <v>23</v>
      </c>
      <c r="B109" t="s">
        <v>24</v>
      </c>
      <c r="C109">
        <v>64</v>
      </c>
      <c r="D109">
        <v>250</v>
      </c>
      <c r="E109" t="s">
        <v>25</v>
      </c>
      <c r="F109">
        <v>51</v>
      </c>
      <c r="G109">
        <v>37</v>
      </c>
      <c r="H109">
        <v>22</v>
      </c>
      <c r="I109">
        <v>64</v>
      </c>
      <c r="J109">
        <v>52</v>
      </c>
      <c r="K109">
        <v>19</v>
      </c>
      <c r="L109">
        <v>47</v>
      </c>
      <c r="M109">
        <v>157</v>
      </c>
      <c r="N109">
        <v>347</v>
      </c>
      <c r="O109">
        <v>17448</v>
      </c>
      <c r="P109">
        <v>16</v>
      </c>
      <c r="Q109">
        <v>34</v>
      </c>
      <c r="R109">
        <v>41</v>
      </c>
      <c r="S109">
        <v>25</v>
      </c>
      <c r="T109">
        <v>28</v>
      </c>
      <c r="U109">
        <v>26</v>
      </c>
      <c r="V109">
        <v>84</v>
      </c>
      <c r="W109">
        <v>66</v>
      </c>
      <c r="X109" t="s">
        <v>26</v>
      </c>
      <c r="Y109">
        <v>555.37185710000006</v>
      </c>
      <c r="Z109">
        <v>23.048142859999999</v>
      </c>
      <c r="AA109">
        <v>50.903357139999997</v>
      </c>
      <c r="AB109">
        <v>29.381471430000001</v>
      </c>
      <c r="AC109">
        <v>36.475728570000001</v>
      </c>
      <c r="AD109">
        <v>43.577085709999999</v>
      </c>
      <c r="AE109">
        <v>28.0153</v>
      </c>
      <c r="AF109">
        <v>89.284428570000003</v>
      </c>
      <c r="AG109">
        <v>8558.5871430000007</v>
      </c>
      <c r="AH109">
        <v>16.308571430000001</v>
      </c>
      <c r="AI109">
        <v>63.561514289999998</v>
      </c>
      <c r="AJ109">
        <v>79.11</v>
      </c>
      <c r="AK109">
        <v>67.763128570000006</v>
      </c>
      <c r="AL109">
        <v>49.788985709999999</v>
      </c>
      <c r="AM109">
        <v>28.077285710000002</v>
      </c>
      <c r="AN109">
        <v>78.180400000000006</v>
      </c>
      <c r="AO109">
        <v>57.11024286</v>
      </c>
      <c r="AP109">
        <v>17.830442860000002</v>
      </c>
      <c r="AQ109" s="1">
        <v>0.44224537037037037</v>
      </c>
      <c r="AR109" t="s">
        <v>47</v>
      </c>
      <c r="AS109" t="s">
        <v>44</v>
      </c>
    </row>
    <row r="110" spans="1:45" x14ac:dyDescent="0.2">
      <c r="A110" t="s">
        <v>23</v>
      </c>
      <c r="B110" t="s">
        <v>24</v>
      </c>
      <c r="C110">
        <v>64</v>
      </c>
      <c r="D110">
        <v>150</v>
      </c>
      <c r="E110" t="s">
        <v>25</v>
      </c>
      <c r="F110">
        <v>20</v>
      </c>
      <c r="G110">
        <v>24</v>
      </c>
      <c r="H110">
        <v>38</v>
      </c>
      <c r="I110">
        <v>20</v>
      </c>
      <c r="J110">
        <v>47</v>
      </c>
      <c r="K110">
        <v>44</v>
      </c>
      <c r="L110">
        <v>37</v>
      </c>
      <c r="M110">
        <v>68</v>
      </c>
      <c r="N110">
        <v>21</v>
      </c>
      <c r="O110">
        <v>20</v>
      </c>
      <c r="P110">
        <v>68</v>
      </c>
      <c r="Q110">
        <v>63</v>
      </c>
      <c r="R110">
        <v>19</v>
      </c>
      <c r="S110">
        <v>124</v>
      </c>
      <c r="T110">
        <v>1121</v>
      </c>
      <c r="U110">
        <v>19575</v>
      </c>
      <c r="V110">
        <v>1244</v>
      </c>
      <c r="W110">
        <v>91</v>
      </c>
      <c r="X110" t="s">
        <v>26</v>
      </c>
      <c r="Y110">
        <v>56.01733333</v>
      </c>
      <c r="Z110">
        <v>163.25764290000001</v>
      </c>
      <c r="AA110">
        <v>39.31559524</v>
      </c>
      <c r="AB110">
        <v>242.8869048</v>
      </c>
      <c r="AC110">
        <v>2433.885714</v>
      </c>
      <c r="AD110">
        <v>54680.85714</v>
      </c>
      <c r="AE110">
        <v>36.757666669999999</v>
      </c>
      <c r="AF110">
        <v>64.451619050000005</v>
      </c>
      <c r="AG110">
        <v>16.350654760000001</v>
      </c>
      <c r="AH110">
        <v>50.36469048</v>
      </c>
      <c r="AI110">
        <v>1568.859524</v>
      </c>
      <c r="AJ110">
        <v>181.79319050000001</v>
      </c>
      <c r="AK110">
        <v>44.289619049999999</v>
      </c>
      <c r="AL110">
        <v>53.825928570000002</v>
      </c>
      <c r="AM110">
        <v>80.828547619999995</v>
      </c>
      <c r="AN110">
        <v>40.718952379999998</v>
      </c>
      <c r="AO110">
        <v>86.031452380000005</v>
      </c>
      <c r="AP110">
        <v>68.819238100000007</v>
      </c>
      <c r="AQ110" s="1">
        <v>0.442349537037037</v>
      </c>
      <c r="AR110" t="s">
        <v>47</v>
      </c>
      <c r="AS110" t="s">
        <v>45</v>
      </c>
    </row>
    <row r="111" spans="1:45" x14ac:dyDescent="0.2">
      <c r="A111" t="s">
        <v>23</v>
      </c>
      <c r="B111" t="s">
        <v>24</v>
      </c>
      <c r="C111">
        <v>64</v>
      </c>
      <c r="D111">
        <v>200</v>
      </c>
      <c r="E111" t="s">
        <v>25</v>
      </c>
      <c r="F111">
        <v>27</v>
      </c>
      <c r="G111">
        <v>32</v>
      </c>
      <c r="H111">
        <v>41</v>
      </c>
      <c r="I111">
        <v>26</v>
      </c>
      <c r="J111">
        <v>63</v>
      </c>
      <c r="K111">
        <v>58</v>
      </c>
      <c r="L111">
        <v>50</v>
      </c>
      <c r="M111">
        <v>91</v>
      </c>
      <c r="N111">
        <v>28</v>
      </c>
      <c r="O111">
        <v>26</v>
      </c>
      <c r="P111">
        <v>91</v>
      </c>
      <c r="Q111">
        <v>85</v>
      </c>
      <c r="R111">
        <v>25</v>
      </c>
      <c r="S111">
        <v>165</v>
      </c>
      <c r="T111">
        <v>1487</v>
      </c>
      <c r="U111">
        <v>25963</v>
      </c>
      <c r="V111">
        <v>1661</v>
      </c>
      <c r="W111">
        <v>122</v>
      </c>
      <c r="X111" t="s">
        <v>26</v>
      </c>
      <c r="Y111">
        <v>56.017339290000002</v>
      </c>
      <c r="Z111">
        <v>163.85785709999999</v>
      </c>
      <c r="AA111">
        <v>38.798285710000002</v>
      </c>
      <c r="AB111">
        <v>242.39714290000001</v>
      </c>
      <c r="AC111">
        <v>2421.4017859999999</v>
      </c>
      <c r="AD111">
        <v>54393.839290000004</v>
      </c>
      <c r="AE111">
        <v>37.254375000000003</v>
      </c>
      <c r="AF111">
        <v>64.688553569999996</v>
      </c>
      <c r="AG111">
        <v>15.941889290000001</v>
      </c>
      <c r="AH111">
        <v>50.964285709999999</v>
      </c>
      <c r="AI111">
        <v>1571.066607</v>
      </c>
      <c r="AJ111">
        <v>182.79196429999999</v>
      </c>
      <c r="AK111">
        <v>44.843249999999998</v>
      </c>
      <c r="AL111">
        <v>53.825928570000002</v>
      </c>
      <c r="AM111">
        <v>65.407321429999996</v>
      </c>
      <c r="AN111">
        <v>39.700982140000001</v>
      </c>
      <c r="AO111">
        <v>86.489089289999995</v>
      </c>
      <c r="AP111">
        <v>68.037196429999995</v>
      </c>
      <c r="AQ111" s="1">
        <v>0.44238425925925928</v>
      </c>
      <c r="AR111" t="s">
        <v>47</v>
      </c>
      <c r="AS111" t="s">
        <v>45</v>
      </c>
    </row>
    <row r="112" spans="1:45" x14ac:dyDescent="0.2">
      <c r="A112" t="s">
        <v>23</v>
      </c>
      <c r="B112" t="s">
        <v>24</v>
      </c>
      <c r="C112">
        <v>64</v>
      </c>
      <c r="D112">
        <v>250</v>
      </c>
      <c r="E112" t="s">
        <v>25</v>
      </c>
      <c r="F112">
        <v>34</v>
      </c>
      <c r="G112">
        <v>40</v>
      </c>
      <c r="H112">
        <v>51</v>
      </c>
      <c r="I112">
        <v>33</v>
      </c>
      <c r="J112">
        <v>78</v>
      </c>
      <c r="K112">
        <v>73</v>
      </c>
      <c r="L112">
        <v>62</v>
      </c>
      <c r="M112">
        <v>114</v>
      </c>
      <c r="N112">
        <v>34</v>
      </c>
      <c r="O112">
        <v>32</v>
      </c>
      <c r="P112">
        <v>114</v>
      </c>
      <c r="Q112">
        <v>106</v>
      </c>
      <c r="R112">
        <v>31</v>
      </c>
      <c r="S112">
        <v>206</v>
      </c>
      <c r="T112">
        <v>1854</v>
      </c>
      <c r="U112">
        <v>32356</v>
      </c>
      <c r="V112">
        <v>2077</v>
      </c>
      <c r="W112">
        <v>153</v>
      </c>
      <c r="X112" t="s">
        <v>26</v>
      </c>
      <c r="Y112">
        <v>54.416842860000003</v>
      </c>
      <c r="Z112">
        <v>164.21799999999999</v>
      </c>
      <c r="AA112">
        <v>38.487914289999999</v>
      </c>
      <c r="AB112">
        <v>242.1034286</v>
      </c>
      <c r="AC112">
        <v>2415.2142859999999</v>
      </c>
      <c r="AD112">
        <v>54230</v>
      </c>
      <c r="AE112">
        <v>36.956342859999999</v>
      </c>
      <c r="AF112">
        <v>64.830728570000005</v>
      </c>
      <c r="AG112">
        <v>15.69662857</v>
      </c>
      <c r="AH112">
        <v>50.84435714</v>
      </c>
      <c r="AI112">
        <v>1571.634286</v>
      </c>
      <c r="AJ112">
        <v>183.3912857</v>
      </c>
      <c r="AK112">
        <v>45.175414289999999</v>
      </c>
      <c r="AL112">
        <v>53.825928570000002</v>
      </c>
      <c r="AM112">
        <v>65.088271430000006</v>
      </c>
      <c r="AN112">
        <v>40.31177143</v>
      </c>
      <c r="AO112">
        <v>85.665371429999993</v>
      </c>
      <c r="AP112">
        <v>68.506428569999997</v>
      </c>
      <c r="AQ112" s="1">
        <v>0.4424305555555556</v>
      </c>
      <c r="AR112" t="s">
        <v>47</v>
      </c>
      <c r="AS112" t="s">
        <v>45</v>
      </c>
    </row>
    <row r="113" spans="1:45" x14ac:dyDescent="0.2">
      <c r="A113" t="s">
        <v>23</v>
      </c>
      <c r="B113" t="s">
        <v>24</v>
      </c>
      <c r="C113">
        <v>64</v>
      </c>
      <c r="D113">
        <v>150</v>
      </c>
      <c r="E113" t="s">
        <v>25</v>
      </c>
      <c r="F113">
        <v>82</v>
      </c>
      <c r="G113">
        <v>207</v>
      </c>
      <c r="H113">
        <v>314</v>
      </c>
      <c r="I113">
        <v>59</v>
      </c>
      <c r="J113">
        <v>112</v>
      </c>
      <c r="K113">
        <v>124</v>
      </c>
      <c r="L113">
        <v>34</v>
      </c>
      <c r="M113">
        <v>73</v>
      </c>
      <c r="N113">
        <v>17</v>
      </c>
      <c r="O113">
        <v>27</v>
      </c>
      <c r="P113">
        <v>43</v>
      </c>
      <c r="Q113">
        <v>33</v>
      </c>
      <c r="R113">
        <v>87</v>
      </c>
      <c r="S113">
        <v>149</v>
      </c>
      <c r="T113">
        <v>25</v>
      </c>
      <c r="U113">
        <v>50</v>
      </c>
      <c r="V113">
        <v>531</v>
      </c>
      <c r="W113">
        <v>2138</v>
      </c>
      <c r="X113" t="s">
        <v>26</v>
      </c>
      <c r="Y113">
        <v>45.347380950000002</v>
      </c>
      <c r="Z113">
        <v>103.2364524</v>
      </c>
      <c r="AA113">
        <v>180.0240714</v>
      </c>
      <c r="AB113">
        <v>291.85595239999998</v>
      </c>
      <c r="AC113">
        <v>54.279357140000002</v>
      </c>
      <c r="AD113">
        <v>139.6701429</v>
      </c>
      <c r="AE113">
        <v>33.777309520000003</v>
      </c>
      <c r="AF113">
        <v>69.190690480000001</v>
      </c>
      <c r="AG113">
        <v>22.07338571</v>
      </c>
      <c r="AH113">
        <v>26.381499999999999</v>
      </c>
      <c r="AI113">
        <v>669.66595240000004</v>
      </c>
      <c r="AJ113">
        <v>4271.1404759999996</v>
      </c>
      <c r="AK113">
        <v>181.58745239999999</v>
      </c>
      <c r="AL113">
        <v>464.2485714</v>
      </c>
      <c r="AM113">
        <v>667.89904760000002</v>
      </c>
      <c r="AN113">
        <v>120.1209286</v>
      </c>
      <c r="AO113">
        <v>205.01116669999999</v>
      </c>
      <c r="AP113">
        <v>193.94514290000001</v>
      </c>
      <c r="AQ113" s="1">
        <v>0.44249999999999995</v>
      </c>
      <c r="AR113" t="s">
        <v>47</v>
      </c>
      <c r="AS113" t="s">
        <v>46</v>
      </c>
    </row>
    <row r="114" spans="1:45" x14ac:dyDescent="0.2">
      <c r="A114" t="s">
        <v>23</v>
      </c>
      <c r="B114" t="s">
        <v>24</v>
      </c>
      <c r="C114">
        <v>64</v>
      </c>
      <c r="D114">
        <v>200</v>
      </c>
      <c r="E114" t="s">
        <v>25</v>
      </c>
      <c r="F114">
        <v>109</v>
      </c>
      <c r="G114">
        <v>275</v>
      </c>
      <c r="H114">
        <v>418</v>
      </c>
      <c r="I114">
        <v>78</v>
      </c>
      <c r="J114">
        <v>149</v>
      </c>
      <c r="K114">
        <v>165</v>
      </c>
      <c r="L114">
        <v>45</v>
      </c>
      <c r="M114">
        <v>97</v>
      </c>
      <c r="N114">
        <v>22</v>
      </c>
      <c r="O114">
        <v>36</v>
      </c>
      <c r="P114">
        <v>56</v>
      </c>
      <c r="Q114">
        <v>44</v>
      </c>
      <c r="R114">
        <v>115</v>
      </c>
      <c r="S114">
        <v>198</v>
      </c>
      <c r="T114">
        <v>33</v>
      </c>
      <c r="U114">
        <v>67</v>
      </c>
      <c r="V114">
        <v>702</v>
      </c>
      <c r="W114">
        <v>2832</v>
      </c>
      <c r="X114" t="s">
        <v>26</v>
      </c>
      <c r="Y114">
        <v>44.013624999999998</v>
      </c>
      <c r="Z114">
        <v>100.8355893</v>
      </c>
      <c r="AA114">
        <v>178.47214289999999</v>
      </c>
      <c r="AB114">
        <v>290.8766071</v>
      </c>
      <c r="AC114">
        <v>53.736571429999998</v>
      </c>
      <c r="AD114">
        <v>140.36850000000001</v>
      </c>
      <c r="AE114">
        <v>33.528946429999998</v>
      </c>
      <c r="AF114">
        <v>68.95373214</v>
      </c>
      <c r="AG114">
        <v>22.073392859999998</v>
      </c>
      <c r="AH114">
        <v>26.381499999999999</v>
      </c>
      <c r="AI114">
        <v>663.99071430000004</v>
      </c>
      <c r="AJ114">
        <v>4243.1732140000004</v>
      </c>
      <c r="AK114">
        <v>181.03375</v>
      </c>
      <c r="AL114">
        <v>462.5666071</v>
      </c>
      <c r="AM114">
        <v>666.83553570000004</v>
      </c>
      <c r="AN114">
        <v>119.10294639999999</v>
      </c>
      <c r="AO114">
        <v>204.55357140000001</v>
      </c>
      <c r="AP114">
        <v>193.55410710000001</v>
      </c>
      <c r="AQ114" s="1">
        <v>0.44253472222222223</v>
      </c>
      <c r="AR114" t="s">
        <v>47</v>
      </c>
      <c r="AS114" t="s">
        <v>46</v>
      </c>
    </row>
    <row r="115" spans="1:45" x14ac:dyDescent="0.2">
      <c r="A115" t="s">
        <v>23</v>
      </c>
      <c r="B115" t="s">
        <v>24</v>
      </c>
      <c r="C115">
        <v>64</v>
      </c>
      <c r="D115">
        <v>250</v>
      </c>
      <c r="E115" t="s">
        <v>25</v>
      </c>
      <c r="F115">
        <v>136</v>
      </c>
      <c r="G115">
        <v>344</v>
      </c>
      <c r="H115">
        <v>523</v>
      </c>
      <c r="I115">
        <v>98</v>
      </c>
      <c r="J115">
        <v>186</v>
      </c>
      <c r="K115">
        <v>206</v>
      </c>
      <c r="L115">
        <v>56</v>
      </c>
      <c r="M115">
        <v>122</v>
      </c>
      <c r="N115">
        <v>28</v>
      </c>
      <c r="O115">
        <v>40</v>
      </c>
      <c r="P115">
        <v>71</v>
      </c>
      <c r="Q115">
        <v>55</v>
      </c>
      <c r="R115">
        <v>144</v>
      </c>
      <c r="S115">
        <v>247</v>
      </c>
      <c r="T115">
        <v>41</v>
      </c>
      <c r="U115">
        <v>83</v>
      </c>
      <c r="V115">
        <v>873</v>
      </c>
      <c r="W115">
        <v>3526</v>
      </c>
      <c r="X115" t="s">
        <v>26</v>
      </c>
      <c r="Y115">
        <v>44.813871429999999</v>
      </c>
      <c r="Z115">
        <v>102.2761143</v>
      </c>
      <c r="AA115">
        <v>178.78257139999999</v>
      </c>
      <c r="AB115">
        <v>290.28899999999999</v>
      </c>
      <c r="AC115">
        <v>53.410885710000002</v>
      </c>
      <c r="AD115">
        <v>139.1114714</v>
      </c>
      <c r="AE115">
        <v>33.379928569999997</v>
      </c>
      <c r="AF115">
        <v>69.380257139999998</v>
      </c>
      <c r="AG115">
        <v>19.62078571</v>
      </c>
      <c r="AH115">
        <v>26.381514289999998</v>
      </c>
      <c r="AI115">
        <v>660.58571429999995</v>
      </c>
      <c r="AJ115">
        <v>4226.3914290000002</v>
      </c>
      <c r="AK115">
        <v>180.70171429999999</v>
      </c>
      <c r="AL115">
        <v>462.90300000000002</v>
      </c>
      <c r="AM115">
        <v>667.47371429999998</v>
      </c>
      <c r="AN115">
        <v>119.7137429</v>
      </c>
      <c r="AO115">
        <v>204.279</v>
      </c>
      <c r="AP115">
        <v>193.31942860000001</v>
      </c>
      <c r="AQ115" s="1">
        <v>0.4425694444444444</v>
      </c>
      <c r="AR115" t="s">
        <v>47</v>
      </c>
      <c r="AS115" t="s">
        <v>46</v>
      </c>
    </row>
    <row r="116" spans="1:45" x14ac:dyDescent="0.2">
      <c r="A116" t="s">
        <v>23</v>
      </c>
      <c r="B116" t="s">
        <v>24</v>
      </c>
      <c r="C116">
        <v>64</v>
      </c>
      <c r="D116">
        <v>150</v>
      </c>
      <c r="E116" t="s">
        <v>25</v>
      </c>
      <c r="F116">
        <v>44</v>
      </c>
      <c r="G116">
        <v>146</v>
      </c>
      <c r="H116">
        <v>628</v>
      </c>
      <c r="I116">
        <v>169</v>
      </c>
      <c r="J116">
        <v>334</v>
      </c>
      <c r="K116">
        <v>888</v>
      </c>
      <c r="L116">
        <v>769</v>
      </c>
      <c r="M116">
        <v>734</v>
      </c>
      <c r="N116">
        <v>540</v>
      </c>
      <c r="O116">
        <v>287</v>
      </c>
      <c r="P116">
        <v>115</v>
      </c>
      <c r="Q116">
        <v>155</v>
      </c>
      <c r="R116">
        <v>156</v>
      </c>
      <c r="S116">
        <v>99</v>
      </c>
      <c r="T116">
        <v>58</v>
      </c>
      <c r="U116">
        <v>24</v>
      </c>
      <c r="V116">
        <v>33</v>
      </c>
      <c r="W116">
        <v>18</v>
      </c>
      <c r="X116" t="s">
        <v>26</v>
      </c>
      <c r="Y116">
        <v>1440.445714</v>
      </c>
      <c r="Z116">
        <v>276.09738099999998</v>
      </c>
      <c r="AA116">
        <v>322.8016667</v>
      </c>
      <c r="AB116">
        <v>193.91776189999999</v>
      </c>
      <c r="AC116">
        <v>125.9280952</v>
      </c>
      <c r="AD116">
        <v>67.041666669999998</v>
      </c>
      <c r="AE116">
        <v>763.9630952</v>
      </c>
      <c r="AF116">
        <v>695.69809520000001</v>
      </c>
      <c r="AG116">
        <v>234.63192860000001</v>
      </c>
      <c r="AH116">
        <v>123.9131429</v>
      </c>
      <c r="AI116">
        <v>41.617642859999997</v>
      </c>
      <c r="AJ116">
        <v>35.959095240000003</v>
      </c>
      <c r="AK116">
        <v>97.437166669999996</v>
      </c>
      <c r="AL116">
        <v>327.44095240000001</v>
      </c>
      <c r="AM116">
        <v>1335.798333</v>
      </c>
      <c r="AN116">
        <v>344.07523809999998</v>
      </c>
      <c r="AO116">
        <v>611.37261899999999</v>
      </c>
      <c r="AP116">
        <v>1388.8971429999999</v>
      </c>
      <c r="AQ116" s="1">
        <v>0.44288194444444445</v>
      </c>
      <c r="AR116" t="s">
        <v>48</v>
      </c>
      <c r="AS116" t="s">
        <v>28</v>
      </c>
    </row>
    <row r="117" spans="1:45" x14ac:dyDescent="0.2">
      <c r="A117" t="s">
        <v>23</v>
      </c>
      <c r="B117" t="s">
        <v>24</v>
      </c>
      <c r="C117">
        <v>64</v>
      </c>
      <c r="D117">
        <v>200</v>
      </c>
      <c r="E117" t="s">
        <v>25</v>
      </c>
      <c r="F117">
        <v>58</v>
      </c>
      <c r="G117">
        <v>194</v>
      </c>
      <c r="H117">
        <v>835</v>
      </c>
      <c r="I117">
        <v>225</v>
      </c>
      <c r="J117">
        <v>444</v>
      </c>
      <c r="K117">
        <v>1182</v>
      </c>
      <c r="L117">
        <v>1023</v>
      </c>
      <c r="M117">
        <v>976</v>
      </c>
      <c r="N117">
        <v>719</v>
      </c>
      <c r="O117">
        <v>381</v>
      </c>
      <c r="P117">
        <v>151</v>
      </c>
      <c r="Q117">
        <v>207</v>
      </c>
      <c r="R117">
        <v>208</v>
      </c>
      <c r="S117">
        <v>131</v>
      </c>
      <c r="T117">
        <v>76</v>
      </c>
      <c r="U117">
        <v>32</v>
      </c>
      <c r="V117">
        <v>43</v>
      </c>
      <c r="W117">
        <v>23</v>
      </c>
      <c r="X117" t="s">
        <v>26</v>
      </c>
      <c r="Y117">
        <v>1438.4451790000001</v>
      </c>
      <c r="Z117">
        <v>271.89589289999998</v>
      </c>
      <c r="AA117">
        <v>322.80178569999998</v>
      </c>
      <c r="AB117">
        <v>192.44874999999999</v>
      </c>
      <c r="AC117">
        <v>123.75692859999999</v>
      </c>
      <c r="AD117">
        <v>67.041660710000002</v>
      </c>
      <c r="AE117">
        <v>762.22464290000005</v>
      </c>
      <c r="AF117">
        <v>693.80250000000001</v>
      </c>
      <c r="AG117">
        <v>233.61</v>
      </c>
      <c r="AH117">
        <v>124.113</v>
      </c>
      <c r="AI117">
        <v>40.671803570000002</v>
      </c>
      <c r="AJ117">
        <v>34.460785710000003</v>
      </c>
      <c r="AK117">
        <v>96.329928570000007</v>
      </c>
      <c r="AL117">
        <v>326.31964290000002</v>
      </c>
      <c r="AM117">
        <v>1332.075893</v>
      </c>
      <c r="AN117">
        <v>343.56625000000003</v>
      </c>
      <c r="AO117">
        <v>609.54214290000004</v>
      </c>
      <c r="AP117">
        <v>1386.55125</v>
      </c>
      <c r="AQ117" s="1">
        <v>0.44291666666666668</v>
      </c>
      <c r="AR117" t="s">
        <v>48</v>
      </c>
      <c r="AS117" t="s">
        <v>28</v>
      </c>
    </row>
    <row r="118" spans="1:45" x14ac:dyDescent="0.2">
      <c r="A118" t="s">
        <v>23</v>
      </c>
      <c r="B118" t="s">
        <v>24</v>
      </c>
      <c r="C118">
        <v>64</v>
      </c>
      <c r="D118">
        <v>250</v>
      </c>
      <c r="E118" t="s">
        <v>25</v>
      </c>
      <c r="F118">
        <v>73</v>
      </c>
      <c r="G118">
        <v>243</v>
      </c>
      <c r="H118">
        <v>1043</v>
      </c>
      <c r="I118">
        <v>282</v>
      </c>
      <c r="J118">
        <v>554</v>
      </c>
      <c r="K118">
        <v>1476</v>
      </c>
      <c r="L118">
        <v>1279</v>
      </c>
      <c r="M118">
        <v>1219</v>
      </c>
      <c r="N118">
        <v>898</v>
      </c>
      <c r="O118">
        <v>476</v>
      </c>
      <c r="P118">
        <v>189</v>
      </c>
      <c r="Q118">
        <v>259</v>
      </c>
      <c r="R118">
        <v>261</v>
      </c>
      <c r="S118">
        <v>165</v>
      </c>
      <c r="T118">
        <v>96</v>
      </c>
      <c r="U118">
        <v>41</v>
      </c>
      <c r="V118">
        <v>55</v>
      </c>
      <c r="W118">
        <v>29</v>
      </c>
      <c r="X118" t="s">
        <v>26</v>
      </c>
      <c r="Y118">
        <v>1437.2442860000001</v>
      </c>
      <c r="Z118">
        <v>272.25614289999999</v>
      </c>
      <c r="AA118">
        <v>324.04328570000001</v>
      </c>
      <c r="AB118">
        <v>193.9177143</v>
      </c>
      <c r="AC118">
        <v>125.0596286</v>
      </c>
      <c r="AD118">
        <v>68.717714290000004</v>
      </c>
      <c r="AE118">
        <v>762.37371429999996</v>
      </c>
      <c r="AF118">
        <v>693.23385710000002</v>
      </c>
      <c r="AG118">
        <v>233.4872857</v>
      </c>
      <c r="AH118">
        <v>124.2329143</v>
      </c>
      <c r="AI118">
        <v>41.617657139999999</v>
      </c>
      <c r="AJ118">
        <v>34.76045714</v>
      </c>
      <c r="AK118">
        <v>96.994271429999998</v>
      </c>
      <c r="AL118">
        <v>326.99257139999997</v>
      </c>
      <c r="AM118">
        <v>1331.118714</v>
      </c>
      <c r="AN118">
        <v>344.48228569999998</v>
      </c>
      <c r="AO118">
        <v>608.44371430000001</v>
      </c>
      <c r="AP118">
        <v>1385.1435710000001</v>
      </c>
      <c r="AQ118" s="1">
        <v>0.44296296296296295</v>
      </c>
      <c r="AR118" t="s">
        <v>48</v>
      </c>
      <c r="AS118" t="s">
        <v>28</v>
      </c>
    </row>
    <row r="119" spans="1:45" x14ac:dyDescent="0.2">
      <c r="A119" t="s">
        <v>23</v>
      </c>
      <c r="B119" t="s">
        <v>24</v>
      </c>
      <c r="C119">
        <v>64</v>
      </c>
      <c r="D119">
        <v>150</v>
      </c>
      <c r="E119" t="s">
        <v>25</v>
      </c>
      <c r="F119">
        <v>26</v>
      </c>
      <c r="G119">
        <v>22</v>
      </c>
      <c r="H119">
        <v>21</v>
      </c>
      <c r="I119">
        <v>18</v>
      </c>
      <c r="J119">
        <v>19</v>
      </c>
      <c r="K119">
        <v>17</v>
      </c>
      <c r="L119">
        <v>39</v>
      </c>
      <c r="M119">
        <v>49</v>
      </c>
      <c r="N119">
        <v>13</v>
      </c>
      <c r="O119">
        <v>40</v>
      </c>
      <c r="P119">
        <v>19</v>
      </c>
      <c r="Q119">
        <v>24</v>
      </c>
      <c r="R119">
        <v>22</v>
      </c>
      <c r="S119">
        <v>30</v>
      </c>
      <c r="T119">
        <v>189</v>
      </c>
      <c r="U119">
        <v>357</v>
      </c>
      <c r="V119">
        <v>257</v>
      </c>
      <c r="W119">
        <v>79</v>
      </c>
      <c r="X119" t="s">
        <v>26</v>
      </c>
      <c r="Y119">
        <v>34.677404760000002</v>
      </c>
      <c r="Z119">
        <v>45.61609524</v>
      </c>
      <c r="AA119">
        <v>45.52333333</v>
      </c>
      <c r="AB119">
        <v>58.762952380000002</v>
      </c>
      <c r="AC119">
        <v>410.3519048</v>
      </c>
      <c r="AD119">
        <v>997.24476189999996</v>
      </c>
      <c r="AE119">
        <v>38.744547619999999</v>
      </c>
      <c r="AF119">
        <v>46.443071430000003</v>
      </c>
      <c r="AG119">
        <v>32.701309520000002</v>
      </c>
      <c r="AH119">
        <v>19.186552379999998</v>
      </c>
      <c r="AI119">
        <v>324.11333330000002</v>
      </c>
      <c r="AJ119">
        <v>157.82042860000001</v>
      </c>
      <c r="AK119">
        <v>57.576523809999998</v>
      </c>
      <c r="AL119">
        <v>49.34042857</v>
      </c>
      <c r="AM119">
        <v>44.668404760000001</v>
      </c>
      <c r="AN119">
        <v>36.647071429999997</v>
      </c>
      <c r="AO119">
        <v>34.77866667</v>
      </c>
      <c r="AP119">
        <v>26.5892619</v>
      </c>
      <c r="AQ119" s="1">
        <v>0.44302083333333336</v>
      </c>
      <c r="AR119" t="s">
        <v>48</v>
      </c>
      <c r="AS119" t="s">
        <v>29</v>
      </c>
    </row>
    <row r="120" spans="1:45" x14ac:dyDescent="0.2">
      <c r="A120" t="s">
        <v>23</v>
      </c>
      <c r="B120" t="s">
        <v>24</v>
      </c>
      <c r="C120">
        <v>64</v>
      </c>
      <c r="D120">
        <v>200</v>
      </c>
      <c r="E120" t="s">
        <v>25</v>
      </c>
      <c r="F120">
        <v>38</v>
      </c>
      <c r="G120">
        <v>31</v>
      </c>
      <c r="H120">
        <v>30</v>
      </c>
      <c r="I120">
        <v>26</v>
      </c>
      <c r="J120">
        <v>27</v>
      </c>
      <c r="K120">
        <v>25</v>
      </c>
      <c r="L120">
        <v>55</v>
      </c>
      <c r="M120">
        <v>69</v>
      </c>
      <c r="N120">
        <v>19</v>
      </c>
      <c r="O120">
        <v>62</v>
      </c>
      <c r="P120">
        <v>23</v>
      </c>
      <c r="Q120">
        <v>35</v>
      </c>
      <c r="R120">
        <v>34</v>
      </c>
      <c r="S120">
        <v>44</v>
      </c>
      <c r="T120">
        <v>251</v>
      </c>
      <c r="U120">
        <v>475</v>
      </c>
      <c r="V120">
        <v>344</v>
      </c>
      <c r="W120">
        <v>107</v>
      </c>
      <c r="X120" t="s">
        <v>26</v>
      </c>
      <c r="Y120">
        <v>38.011767859999999</v>
      </c>
      <c r="Z120">
        <v>41.414625000000001</v>
      </c>
      <c r="AA120">
        <v>52.765678569999999</v>
      </c>
      <c r="AB120">
        <v>64.639250000000004</v>
      </c>
      <c r="AC120">
        <v>408.72357140000003</v>
      </c>
      <c r="AD120">
        <v>995.14982139999995</v>
      </c>
      <c r="AE120">
        <v>40.979821430000001</v>
      </c>
      <c r="AF120">
        <v>49.04957143</v>
      </c>
      <c r="AG120">
        <v>38.015267860000002</v>
      </c>
      <c r="AH120">
        <v>20.985285709999999</v>
      </c>
      <c r="AI120">
        <v>325.37428569999997</v>
      </c>
      <c r="AJ120">
        <v>160.3176071</v>
      </c>
      <c r="AK120">
        <v>63.11271429</v>
      </c>
      <c r="AL120">
        <v>52.143875000000001</v>
      </c>
      <c r="AM120">
        <v>47.859017860000002</v>
      </c>
      <c r="AN120">
        <v>39.700982140000001</v>
      </c>
      <c r="AO120">
        <v>37.066749999999999</v>
      </c>
      <c r="AP120">
        <v>29.326374999999999</v>
      </c>
      <c r="AQ120" s="1">
        <v>0.44305555555555554</v>
      </c>
      <c r="AR120" t="s">
        <v>48</v>
      </c>
      <c r="AS120" t="s">
        <v>29</v>
      </c>
    </row>
    <row r="121" spans="1:45" x14ac:dyDescent="0.2">
      <c r="A121" t="s">
        <v>23</v>
      </c>
      <c r="B121" t="s">
        <v>24</v>
      </c>
      <c r="C121">
        <v>64</v>
      </c>
      <c r="D121">
        <v>250</v>
      </c>
      <c r="E121" t="s">
        <v>25</v>
      </c>
      <c r="F121">
        <v>46</v>
      </c>
      <c r="G121">
        <v>39</v>
      </c>
      <c r="H121">
        <v>36</v>
      </c>
      <c r="I121">
        <v>32</v>
      </c>
      <c r="J121">
        <v>31</v>
      </c>
      <c r="K121">
        <v>30</v>
      </c>
      <c r="L121">
        <v>66</v>
      </c>
      <c r="M121">
        <v>85</v>
      </c>
      <c r="N121">
        <v>24</v>
      </c>
      <c r="O121">
        <v>75</v>
      </c>
      <c r="P121">
        <v>28</v>
      </c>
      <c r="Q121">
        <v>43</v>
      </c>
      <c r="R121">
        <v>40</v>
      </c>
      <c r="S121">
        <v>53</v>
      </c>
      <c r="T121">
        <v>309</v>
      </c>
      <c r="U121">
        <v>592</v>
      </c>
      <c r="V121">
        <v>427</v>
      </c>
      <c r="W121">
        <v>133</v>
      </c>
      <c r="X121" t="s">
        <v>26</v>
      </c>
      <c r="Y121">
        <v>38.41188571</v>
      </c>
      <c r="Z121">
        <v>40.334242860000003</v>
      </c>
      <c r="AA121">
        <v>49.661814290000002</v>
      </c>
      <c r="AB121">
        <v>62.288728570000004</v>
      </c>
      <c r="AC121">
        <v>402.5357143</v>
      </c>
      <c r="AD121">
        <v>992.21671430000004</v>
      </c>
      <c r="AE121">
        <v>39.34062857</v>
      </c>
      <c r="AF121">
        <v>48.338700000000003</v>
      </c>
      <c r="AG121">
        <v>36.788971429999997</v>
      </c>
      <c r="AH121">
        <v>20.625542859999999</v>
      </c>
      <c r="AI121">
        <v>323.10428569999999</v>
      </c>
      <c r="AJ121">
        <v>159.41857139999999</v>
      </c>
      <c r="AK121">
        <v>61.119685709999999</v>
      </c>
      <c r="AL121">
        <v>52.480285709999997</v>
      </c>
      <c r="AM121">
        <v>45.944657139999997</v>
      </c>
      <c r="AN121">
        <v>39.090200000000003</v>
      </c>
      <c r="AO121">
        <v>34.046500000000002</v>
      </c>
      <c r="AP121">
        <v>28.153328569999999</v>
      </c>
      <c r="AQ121" s="1">
        <v>0.44309027777777782</v>
      </c>
      <c r="AR121" t="s">
        <v>48</v>
      </c>
      <c r="AS121" t="s">
        <v>29</v>
      </c>
    </row>
    <row r="122" spans="1:45" x14ac:dyDescent="0.2">
      <c r="A122" t="s">
        <v>23</v>
      </c>
      <c r="B122" t="s">
        <v>24</v>
      </c>
      <c r="C122">
        <v>64</v>
      </c>
      <c r="D122">
        <v>150</v>
      </c>
      <c r="E122" t="s">
        <v>25</v>
      </c>
      <c r="F122">
        <v>1479</v>
      </c>
      <c r="G122">
        <v>263</v>
      </c>
      <c r="H122">
        <v>50</v>
      </c>
      <c r="I122">
        <v>32</v>
      </c>
      <c r="J122">
        <v>25</v>
      </c>
      <c r="K122">
        <v>26</v>
      </c>
      <c r="L122">
        <v>41</v>
      </c>
      <c r="M122">
        <v>39</v>
      </c>
      <c r="N122">
        <v>12</v>
      </c>
      <c r="O122">
        <v>35</v>
      </c>
      <c r="P122">
        <v>6</v>
      </c>
      <c r="Q122">
        <v>23</v>
      </c>
      <c r="R122">
        <v>21</v>
      </c>
      <c r="S122">
        <v>18</v>
      </c>
      <c r="T122">
        <v>16</v>
      </c>
      <c r="U122">
        <v>9</v>
      </c>
      <c r="V122">
        <v>14</v>
      </c>
      <c r="W122">
        <v>6</v>
      </c>
      <c r="X122" t="s">
        <v>26</v>
      </c>
      <c r="Y122">
        <v>32.009904759999998</v>
      </c>
      <c r="Z122">
        <v>14.40508571</v>
      </c>
      <c r="AA122">
        <v>43.454095240000001</v>
      </c>
      <c r="AB122">
        <v>35.257761899999998</v>
      </c>
      <c r="AC122">
        <v>34.738785710000002</v>
      </c>
      <c r="AD122">
        <v>25.140619050000002</v>
      </c>
      <c r="AE122">
        <v>40.73145238</v>
      </c>
      <c r="AF122">
        <v>36.964880950000001</v>
      </c>
      <c r="AG122">
        <v>28.613642859999999</v>
      </c>
      <c r="AH122">
        <v>18.387111900000001</v>
      </c>
      <c r="AI122">
        <v>17.655973809999999</v>
      </c>
      <c r="AJ122">
        <v>11.986364289999999</v>
      </c>
      <c r="AK122">
        <v>3275.2166670000001</v>
      </c>
      <c r="AL122">
        <v>589.84238100000005</v>
      </c>
      <c r="AM122">
        <v>106.353381</v>
      </c>
      <c r="AN122">
        <v>65.150333329999995</v>
      </c>
      <c r="AO122">
        <v>45.76142857</v>
      </c>
      <c r="AP122">
        <v>40.665904759999997</v>
      </c>
      <c r="AQ122" s="1">
        <v>0.44317129629629631</v>
      </c>
      <c r="AR122" t="s">
        <v>48</v>
      </c>
      <c r="AS122" t="s">
        <v>30</v>
      </c>
    </row>
    <row r="123" spans="1:45" x14ac:dyDescent="0.2">
      <c r="A123" t="s">
        <v>23</v>
      </c>
      <c r="B123" t="s">
        <v>24</v>
      </c>
      <c r="C123">
        <v>64</v>
      </c>
      <c r="D123">
        <v>200</v>
      </c>
      <c r="E123" t="s">
        <v>25</v>
      </c>
      <c r="F123">
        <v>1966</v>
      </c>
      <c r="G123">
        <v>350</v>
      </c>
      <c r="H123">
        <v>66</v>
      </c>
      <c r="I123">
        <v>42</v>
      </c>
      <c r="J123">
        <v>33</v>
      </c>
      <c r="K123">
        <v>34</v>
      </c>
      <c r="L123">
        <v>53</v>
      </c>
      <c r="M123">
        <v>50</v>
      </c>
      <c r="N123">
        <v>15</v>
      </c>
      <c r="O123">
        <v>46</v>
      </c>
      <c r="P123">
        <v>0</v>
      </c>
      <c r="Q123">
        <v>29</v>
      </c>
      <c r="R123">
        <v>26</v>
      </c>
      <c r="S123">
        <v>23</v>
      </c>
      <c r="T123">
        <v>20</v>
      </c>
      <c r="U123">
        <v>11</v>
      </c>
      <c r="V123">
        <v>18</v>
      </c>
      <c r="W123">
        <v>8</v>
      </c>
      <c r="X123" t="s">
        <v>26</v>
      </c>
      <c r="Y123">
        <v>30.00928571</v>
      </c>
      <c r="Z123">
        <v>0</v>
      </c>
      <c r="AA123">
        <v>40.350232140000003</v>
      </c>
      <c r="AB123">
        <v>33.788696430000002</v>
      </c>
      <c r="AC123">
        <v>32.56760714</v>
      </c>
      <c r="AD123">
        <v>23.045571429999999</v>
      </c>
      <c r="AE123">
        <v>39.489642859999996</v>
      </c>
      <c r="AF123">
        <v>35.543160710000002</v>
      </c>
      <c r="AG123">
        <v>28.204875000000001</v>
      </c>
      <c r="AH123">
        <v>17.387812499999999</v>
      </c>
      <c r="AI123">
        <v>17.025403570000002</v>
      </c>
      <c r="AJ123">
        <v>11.9863625</v>
      </c>
      <c r="AK123">
        <v>3265.2517859999998</v>
      </c>
      <c r="AL123">
        <v>588.72107140000003</v>
      </c>
      <c r="AM123">
        <v>105.2898393</v>
      </c>
      <c r="AN123">
        <v>64.132357139999996</v>
      </c>
      <c r="AO123">
        <v>45.303803569999999</v>
      </c>
      <c r="AP123">
        <v>39.883875000000003</v>
      </c>
      <c r="AQ123" s="1">
        <v>0.44320601851851849</v>
      </c>
      <c r="AR123" t="s">
        <v>48</v>
      </c>
      <c r="AS123" t="s">
        <v>30</v>
      </c>
    </row>
    <row r="124" spans="1:45" x14ac:dyDescent="0.2">
      <c r="A124" t="s">
        <v>23</v>
      </c>
      <c r="B124" t="s">
        <v>24</v>
      </c>
      <c r="C124">
        <v>64</v>
      </c>
      <c r="D124">
        <v>250</v>
      </c>
      <c r="E124" t="s">
        <v>25</v>
      </c>
      <c r="F124">
        <v>2456</v>
      </c>
      <c r="G124">
        <v>438</v>
      </c>
      <c r="H124">
        <v>83</v>
      </c>
      <c r="I124">
        <v>52</v>
      </c>
      <c r="J124">
        <v>41</v>
      </c>
      <c r="K124">
        <v>43</v>
      </c>
      <c r="L124">
        <v>66</v>
      </c>
      <c r="M124">
        <v>62</v>
      </c>
      <c r="N124">
        <v>19</v>
      </c>
      <c r="O124">
        <v>57</v>
      </c>
      <c r="P124">
        <v>0</v>
      </c>
      <c r="Q124">
        <v>36</v>
      </c>
      <c r="R124">
        <v>33</v>
      </c>
      <c r="S124">
        <v>28</v>
      </c>
      <c r="T124">
        <v>25</v>
      </c>
      <c r="U124">
        <v>14</v>
      </c>
      <c r="V124">
        <v>22</v>
      </c>
      <c r="W124">
        <v>10</v>
      </c>
      <c r="X124" t="s">
        <v>26</v>
      </c>
      <c r="Y124">
        <v>30.409414290000001</v>
      </c>
      <c r="Z124">
        <v>0</v>
      </c>
      <c r="AA124">
        <v>40.970999999999997</v>
      </c>
      <c r="AB124">
        <v>32.907257139999999</v>
      </c>
      <c r="AC124">
        <v>32.567614290000002</v>
      </c>
      <c r="AD124">
        <v>23.464585710000001</v>
      </c>
      <c r="AE124">
        <v>39.34062857</v>
      </c>
      <c r="AF124">
        <v>35.258814289999997</v>
      </c>
      <c r="AG124">
        <v>27.95962857</v>
      </c>
      <c r="AH124">
        <v>17.267900000000001</v>
      </c>
      <c r="AI124">
        <v>16.647057140000001</v>
      </c>
      <c r="AJ124">
        <v>11.98636286</v>
      </c>
      <c r="AK124">
        <v>3263.2585709999998</v>
      </c>
      <c r="AL124">
        <v>589.39385709999999</v>
      </c>
      <c r="AM124">
        <v>105.9279571</v>
      </c>
      <c r="AN124">
        <v>63.521571430000002</v>
      </c>
      <c r="AO124">
        <v>45.029228570000001</v>
      </c>
      <c r="AP124">
        <v>40.353099999999998</v>
      </c>
      <c r="AQ124" s="1">
        <v>0.44324074074074077</v>
      </c>
      <c r="AR124" t="s">
        <v>48</v>
      </c>
      <c r="AS124" t="s">
        <v>30</v>
      </c>
    </row>
    <row r="125" spans="1:45" x14ac:dyDescent="0.2">
      <c r="A125" t="s">
        <v>23</v>
      </c>
      <c r="B125" t="s">
        <v>24</v>
      </c>
      <c r="C125">
        <v>64</v>
      </c>
      <c r="D125">
        <v>150</v>
      </c>
      <c r="E125" t="s">
        <v>25</v>
      </c>
      <c r="F125">
        <v>371</v>
      </c>
      <c r="G125">
        <v>54</v>
      </c>
      <c r="H125">
        <v>74</v>
      </c>
      <c r="I125">
        <v>23</v>
      </c>
      <c r="J125">
        <v>25</v>
      </c>
      <c r="K125">
        <v>42</v>
      </c>
      <c r="L125">
        <v>43</v>
      </c>
      <c r="M125">
        <v>35</v>
      </c>
      <c r="N125">
        <v>13</v>
      </c>
      <c r="O125">
        <v>29</v>
      </c>
      <c r="P125">
        <v>25</v>
      </c>
      <c r="Q125">
        <v>40</v>
      </c>
      <c r="R125">
        <v>21</v>
      </c>
      <c r="S125">
        <v>43</v>
      </c>
      <c r="T125">
        <v>18</v>
      </c>
      <c r="U125">
        <v>11</v>
      </c>
      <c r="V125">
        <v>12</v>
      </c>
      <c r="W125">
        <v>5</v>
      </c>
      <c r="X125" t="s">
        <v>26</v>
      </c>
      <c r="Y125">
        <v>34.677404760000002</v>
      </c>
      <c r="Z125">
        <v>60.021190480000001</v>
      </c>
      <c r="AA125">
        <v>43.454095240000001</v>
      </c>
      <c r="AB125">
        <v>84.226904759999996</v>
      </c>
      <c r="AC125">
        <v>39.08114286</v>
      </c>
      <c r="AD125">
        <v>30.727428570000001</v>
      </c>
      <c r="AE125">
        <v>42.718357140000002</v>
      </c>
      <c r="AF125">
        <v>33.173619049999999</v>
      </c>
      <c r="AG125">
        <v>23.708449999999999</v>
      </c>
      <c r="AH125">
        <v>31.977595239999999</v>
      </c>
      <c r="AI125">
        <v>15.13369286</v>
      </c>
      <c r="AJ125">
        <v>9.9886357140000008</v>
      </c>
      <c r="AK125">
        <v>821.57238099999995</v>
      </c>
      <c r="AL125">
        <v>121.10835710000001</v>
      </c>
      <c r="AM125">
        <v>157.40297620000001</v>
      </c>
      <c r="AN125">
        <v>46.826809519999998</v>
      </c>
      <c r="AO125">
        <v>45.76142857</v>
      </c>
      <c r="AP125">
        <v>65.691095239999996</v>
      </c>
      <c r="AQ125" s="1">
        <v>0.4433449074074074</v>
      </c>
      <c r="AR125" t="s">
        <v>48</v>
      </c>
      <c r="AS125" t="s">
        <v>31</v>
      </c>
    </row>
    <row r="126" spans="1:45" x14ac:dyDescent="0.2">
      <c r="A126" t="s">
        <v>23</v>
      </c>
      <c r="B126" t="s">
        <v>24</v>
      </c>
      <c r="C126">
        <v>64</v>
      </c>
      <c r="D126">
        <v>200</v>
      </c>
      <c r="E126" t="s">
        <v>25</v>
      </c>
      <c r="F126">
        <v>494</v>
      </c>
      <c r="G126">
        <v>71</v>
      </c>
      <c r="H126">
        <v>98</v>
      </c>
      <c r="I126">
        <v>30</v>
      </c>
      <c r="J126">
        <v>33</v>
      </c>
      <c r="K126">
        <v>55</v>
      </c>
      <c r="L126">
        <v>57</v>
      </c>
      <c r="M126">
        <v>47</v>
      </c>
      <c r="N126">
        <v>17</v>
      </c>
      <c r="O126">
        <v>43</v>
      </c>
      <c r="P126">
        <v>33</v>
      </c>
      <c r="Q126">
        <v>53</v>
      </c>
      <c r="R126">
        <v>29</v>
      </c>
      <c r="S126">
        <v>57</v>
      </c>
      <c r="T126">
        <v>24</v>
      </c>
      <c r="U126">
        <v>14</v>
      </c>
      <c r="V126">
        <v>17</v>
      </c>
      <c r="W126">
        <v>6</v>
      </c>
      <c r="X126" t="s">
        <v>26</v>
      </c>
      <c r="Y126">
        <v>34.010535709999999</v>
      </c>
      <c r="Z126">
        <v>59.420964290000001</v>
      </c>
      <c r="AA126">
        <v>45.00601786</v>
      </c>
      <c r="AB126">
        <v>83.737214289999997</v>
      </c>
      <c r="AC126">
        <v>39.08114286</v>
      </c>
      <c r="AD126">
        <v>29.330732139999999</v>
      </c>
      <c r="AE126">
        <v>42.47</v>
      </c>
      <c r="AF126">
        <v>33.410571429999997</v>
      </c>
      <c r="AG126">
        <v>26.365428569999999</v>
      </c>
      <c r="AH126">
        <v>31.777732140000001</v>
      </c>
      <c r="AI126">
        <v>16.079548209999999</v>
      </c>
      <c r="AJ126">
        <v>8.9897732139999995</v>
      </c>
      <c r="AK126">
        <v>820.46517859999994</v>
      </c>
      <c r="AL126">
        <v>119.4262679</v>
      </c>
      <c r="AM126">
        <v>156.3394643</v>
      </c>
      <c r="AN126">
        <v>45.808839290000002</v>
      </c>
      <c r="AO126">
        <v>45.303803569999999</v>
      </c>
      <c r="AP126">
        <v>64.518035710000007</v>
      </c>
      <c r="AQ126" s="1">
        <v>0.44339120370370372</v>
      </c>
      <c r="AR126" t="s">
        <v>48</v>
      </c>
      <c r="AS126" t="s">
        <v>31</v>
      </c>
    </row>
    <row r="127" spans="1:45" x14ac:dyDescent="0.2">
      <c r="A127" t="s">
        <v>23</v>
      </c>
      <c r="B127" t="s">
        <v>24</v>
      </c>
      <c r="C127">
        <v>64</v>
      </c>
      <c r="D127">
        <v>250</v>
      </c>
      <c r="E127" t="s">
        <v>25</v>
      </c>
      <c r="F127">
        <v>616</v>
      </c>
      <c r="G127">
        <v>89</v>
      </c>
      <c r="H127">
        <v>123</v>
      </c>
      <c r="I127">
        <v>39</v>
      </c>
      <c r="J127">
        <v>42</v>
      </c>
      <c r="K127">
        <v>69</v>
      </c>
      <c r="L127">
        <v>71</v>
      </c>
      <c r="M127">
        <v>59</v>
      </c>
      <c r="N127">
        <v>22</v>
      </c>
      <c r="O127">
        <v>53</v>
      </c>
      <c r="P127">
        <v>42</v>
      </c>
      <c r="Q127">
        <v>66</v>
      </c>
      <c r="R127">
        <v>36</v>
      </c>
      <c r="S127">
        <v>72</v>
      </c>
      <c r="T127">
        <v>30</v>
      </c>
      <c r="U127">
        <v>18</v>
      </c>
      <c r="V127">
        <v>21</v>
      </c>
      <c r="W127">
        <v>8</v>
      </c>
      <c r="X127" t="s">
        <v>26</v>
      </c>
      <c r="Y127">
        <v>35.210900000000002</v>
      </c>
      <c r="Z127">
        <v>60.501371429999999</v>
      </c>
      <c r="AA127">
        <v>44.695628569999997</v>
      </c>
      <c r="AB127">
        <v>84.618657139999996</v>
      </c>
      <c r="AC127">
        <v>39.081128569999997</v>
      </c>
      <c r="AD127">
        <v>30.16875714</v>
      </c>
      <c r="AE127">
        <v>42.32097143</v>
      </c>
      <c r="AF127">
        <v>33.552742860000002</v>
      </c>
      <c r="AG127">
        <v>25.997542859999999</v>
      </c>
      <c r="AH127">
        <v>31.657814290000001</v>
      </c>
      <c r="AI127">
        <v>15.89038571</v>
      </c>
      <c r="AJ127">
        <v>9.5890900000000006</v>
      </c>
      <c r="AK127">
        <v>818.47214289999999</v>
      </c>
      <c r="AL127">
        <v>119.7627</v>
      </c>
      <c r="AM127">
        <v>156.97757139999999</v>
      </c>
      <c r="AN127">
        <v>47.641185710000002</v>
      </c>
      <c r="AO127">
        <v>46.127514290000001</v>
      </c>
      <c r="AP127">
        <v>64.752642859999995</v>
      </c>
      <c r="AQ127" s="1">
        <v>0.44342592592592589</v>
      </c>
      <c r="AR127" t="s">
        <v>48</v>
      </c>
      <c r="AS127" t="s">
        <v>31</v>
      </c>
    </row>
    <row r="128" spans="1:45" x14ac:dyDescent="0.2">
      <c r="A128" t="s">
        <v>23</v>
      </c>
      <c r="B128" t="s">
        <v>24</v>
      </c>
      <c r="C128">
        <v>64</v>
      </c>
      <c r="D128">
        <v>150</v>
      </c>
      <c r="E128" t="s">
        <v>25</v>
      </c>
      <c r="F128">
        <v>603</v>
      </c>
      <c r="G128">
        <v>106</v>
      </c>
      <c r="H128">
        <v>161</v>
      </c>
      <c r="I128">
        <v>25</v>
      </c>
      <c r="J128">
        <v>27</v>
      </c>
      <c r="K128">
        <v>53</v>
      </c>
      <c r="L128">
        <v>38</v>
      </c>
      <c r="M128">
        <v>34</v>
      </c>
      <c r="N128">
        <v>12</v>
      </c>
      <c r="O128">
        <v>33</v>
      </c>
      <c r="P128">
        <v>8</v>
      </c>
      <c r="Q128">
        <v>30</v>
      </c>
      <c r="R128">
        <v>24</v>
      </c>
      <c r="S128">
        <v>30</v>
      </c>
      <c r="T128">
        <v>17</v>
      </c>
      <c r="U128">
        <v>10</v>
      </c>
      <c r="V128">
        <v>13</v>
      </c>
      <c r="W128">
        <v>5</v>
      </c>
      <c r="X128" t="s">
        <v>26</v>
      </c>
      <c r="Y128">
        <v>32.009904759999998</v>
      </c>
      <c r="Z128">
        <v>19.206780949999999</v>
      </c>
      <c r="AA128">
        <v>49.661809519999998</v>
      </c>
      <c r="AB128">
        <v>58.762952380000002</v>
      </c>
      <c r="AC128">
        <v>36.90995238</v>
      </c>
      <c r="AD128">
        <v>27.934023809999999</v>
      </c>
      <c r="AE128">
        <v>37.751095239999998</v>
      </c>
      <c r="AF128">
        <v>32.225809519999999</v>
      </c>
      <c r="AG128">
        <v>26.978571429999999</v>
      </c>
      <c r="AH128">
        <v>23.983190480000001</v>
      </c>
      <c r="AI128">
        <v>16.394833330000001</v>
      </c>
      <c r="AJ128">
        <v>9.9886357140000008</v>
      </c>
      <c r="AK128">
        <v>1335.3321430000001</v>
      </c>
      <c r="AL128">
        <v>237.7311905</v>
      </c>
      <c r="AM128">
        <v>342.45785710000001</v>
      </c>
      <c r="AN128">
        <v>50.898690479999999</v>
      </c>
      <c r="AO128">
        <v>49.422333330000001</v>
      </c>
      <c r="AP128">
        <v>82.895904759999993</v>
      </c>
      <c r="AQ128" s="1">
        <v>0.4435648148148148</v>
      </c>
      <c r="AR128" t="s">
        <v>48</v>
      </c>
      <c r="AS128" t="s">
        <v>32</v>
      </c>
    </row>
    <row r="129" spans="1:45" x14ac:dyDescent="0.2">
      <c r="A129" t="s">
        <v>23</v>
      </c>
      <c r="B129" t="s">
        <v>24</v>
      </c>
      <c r="C129">
        <v>64</v>
      </c>
      <c r="D129">
        <v>200</v>
      </c>
      <c r="E129" t="s">
        <v>25</v>
      </c>
      <c r="F129">
        <v>798</v>
      </c>
      <c r="G129">
        <v>142</v>
      </c>
      <c r="H129">
        <v>214</v>
      </c>
      <c r="I129">
        <v>34</v>
      </c>
      <c r="J129">
        <v>37</v>
      </c>
      <c r="K129">
        <v>71</v>
      </c>
      <c r="L129">
        <v>52</v>
      </c>
      <c r="M129">
        <v>47</v>
      </c>
      <c r="N129">
        <v>17</v>
      </c>
      <c r="O129">
        <v>44</v>
      </c>
      <c r="P129">
        <v>6</v>
      </c>
      <c r="Q129">
        <v>42</v>
      </c>
      <c r="R129">
        <v>34</v>
      </c>
      <c r="S129">
        <v>41</v>
      </c>
      <c r="T129">
        <v>24</v>
      </c>
      <c r="U129">
        <v>14</v>
      </c>
      <c r="V129">
        <v>18</v>
      </c>
      <c r="W129">
        <v>7</v>
      </c>
      <c r="X129" t="s">
        <v>26</v>
      </c>
      <c r="Y129">
        <v>34.010535709999999</v>
      </c>
      <c r="Z129">
        <v>10.80381429</v>
      </c>
      <c r="AA129">
        <v>52.765678569999999</v>
      </c>
      <c r="AB129">
        <v>60.232017859999999</v>
      </c>
      <c r="AC129">
        <v>39.08114286</v>
      </c>
      <c r="AD129">
        <v>29.330732139999999</v>
      </c>
      <c r="AE129">
        <v>38.744553570000001</v>
      </c>
      <c r="AF129">
        <v>33.410571429999997</v>
      </c>
      <c r="AG129">
        <v>26.978589289999999</v>
      </c>
      <c r="AH129">
        <v>25.182357140000001</v>
      </c>
      <c r="AI129">
        <v>17.025403570000002</v>
      </c>
      <c r="AJ129">
        <v>10.488067859999999</v>
      </c>
      <c r="AK129">
        <v>1325.3669640000001</v>
      </c>
      <c r="AL129">
        <v>238.85249999999999</v>
      </c>
      <c r="AM129">
        <v>341.39428570000001</v>
      </c>
      <c r="AN129">
        <v>51.916678570000002</v>
      </c>
      <c r="AO129">
        <v>50.795178569999997</v>
      </c>
      <c r="AP129">
        <v>83.286928570000001</v>
      </c>
      <c r="AQ129" s="1">
        <v>0.44359953703703708</v>
      </c>
      <c r="AR129" t="s">
        <v>48</v>
      </c>
      <c r="AS129" t="s">
        <v>32</v>
      </c>
    </row>
    <row r="130" spans="1:45" x14ac:dyDescent="0.2">
      <c r="A130" t="s">
        <v>23</v>
      </c>
      <c r="B130" t="s">
        <v>24</v>
      </c>
      <c r="C130">
        <v>64</v>
      </c>
      <c r="D130">
        <v>250</v>
      </c>
      <c r="E130" t="s">
        <v>25</v>
      </c>
      <c r="F130">
        <v>989</v>
      </c>
      <c r="G130">
        <v>177</v>
      </c>
      <c r="H130">
        <v>282</v>
      </c>
      <c r="I130">
        <v>42</v>
      </c>
      <c r="J130">
        <v>45</v>
      </c>
      <c r="K130">
        <v>88</v>
      </c>
      <c r="L130">
        <v>65</v>
      </c>
      <c r="M130">
        <v>58</v>
      </c>
      <c r="N130">
        <v>21</v>
      </c>
      <c r="O130">
        <v>54</v>
      </c>
      <c r="P130">
        <v>18</v>
      </c>
      <c r="Q130">
        <v>51</v>
      </c>
      <c r="R130">
        <v>42</v>
      </c>
      <c r="S130">
        <v>51</v>
      </c>
      <c r="T130">
        <v>30</v>
      </c>
      <c r="U130">
        <v>17</v>
      </c>
      <c r="V130">
        <v>22</v>
      </c>
      <c r="W130">
        <v>9</v>
      </c>
      <c r="X130" t="s">
        <v>26</v>
      </c>
      <c r="Y130">
        <v>33.610399999999998</v>
      </c>
      <c r="Z130">
        <v>25.929157140000001</v>
      </c>
      <c r="AA130">
        <v>52.1449</v>
      </c>
      <c r="AB130">
        <v>59.938214289999998</v>
      </c>
      <c r="AC130">
        <v>39.081128569999997</v>
      </c>
      <c r="AD130">
        <v>28.492714289999999</v>
      </c>
      <c r="AE130">
        <v>38.744557139999998</v>
      </c>
      <c r="AF130">
        <v>32.984057139999997</v>
      </c>
      <c r="AG130">
        <v>26.488057139999999</v>
      </c>
      <c r="AH130">
        <v>24.462857140000001</v>
      </c>
      <c r="AI130">
        <v>16.647057140000001</v>
      </c>
      <c r="AJ130">
        <v>10.787727139999999</v>
      </c>
      <c r="AK130">
        <v>1314.0731430000001</v>
      </c>
      <c r="AL130">
        <v>238.1797143</v>
      </c>
      <c r="AM130">
        <v>359.89985710000002</v>
      </c>
      <c r="AN130">
        <v>51.305885709999998</v>
      </c>
      <c r="AO130">
        <v>49.422328569999998</v>
      </c>
      <c r="AP130">
        <v>82.583085710000006</v>
      </c>
      <c r="AQ130" s="1">
        <v>0.44364583333333335</v>
      </c>
      <c r="AR130" t="s">
        <v>48</v>
      </c>
      <c r="AS130" t="s">
        <v>32</v>
      </c>
    </row>
    <row r="131" spans="1:45" x14ac:dyDescent="0.2">
      <c r="A131" t="s">
        <v>23</v>
      </c>
      <c r="B131" t="s">
        <v>24</v>
      </c>
      <c r="C131">
        <v>64</v>
      </c>
      <c r="D131">
        <v>150</v>
      </c>
      <c r="E131" t="s">
        <v>25</v>
      </c>
      <c r="F131">
        <v>327</v>
      </c>
      <c r="G131">
        <v>47</v>
      </c>
      <c r="H131">
        <v>22</v>
      </c>
      <c r="I131">
        <v>18</v>
      </c>
      <c r="J131">
        <v>16</v>
      </c>
      <c r="K131">
        <v>22</v>
      </c>
      <c r="L131">
        <v>44</v>
      </c>
      <c r="M131">
        <v>36</v>
      </c>
      <c r="N131">
        <v>12</v>
      </c>
      <c r="O131">
        <v>26</v>
      </c>
      <c r="P131">
        <v>31</v>
      </c>
      <c r="Q131">
        <v>43</v>
      </c>
      <c r="R131">
        <v>22</v>
      </c>
      <c r="S131">
        <v>29</v>
      </c>
      <c r="T131">
        <v>21</v>
      </c>
      <c r="U131">
        <v>25</v>
      </c>
      <c r="V131">
        <v>14</v>
      </c>
      <c r="W131">
        <v>5</v>
      </c>
      <c r="X131" t="s">
        <v>26</v>
      </c>
      <c r="Y131">
        <v>32.009904759999998</v>
      </c>
      <c r="Z131">
        <v>74.426285710000002</v>
      </c>
      <c r="AA131">
        <v>45.52333333</v>
      </c>
      <c r="AB131">
        <v>56.804190480000003</v>
      </c>
      <c r="AC131">
        <v>45.594666670000002</v>
      </c>
      <c r="AD131">
        <v>69.835071429999999</v>
      </c>
      <c r="AE131">
        <v>43.711809520000003</v>
      </c>
      <c r="AF131">
        <v>34.121428569999999</v>
      </c>
      <c r="AG131">
        <v>21.25585238</v>
      </c>
      <c r="AH131">
        <v>34.375904759999997</v>
      </c>
      <c r="AI131">
        <v>17.655973809999999</v>
      </c>
      <c r="AJ131">
        <v>9.9886357140000008</v>
      </c>
      <c r="AK131">
        <v>724.13523810000004</v>
      </c>
      <c r="AL131">
        <v>105.409119</v>
      </c>
      <c r="AM131">
        <v>46.795476190000002</v>
      </c>
      <c r="AN131">
        <v>36.647071429999997</v>
      </c>
      <c r="AO131">
        <v>29.287309520000001</v>
      </c>
      <c r="AP131">
        <v>34.409619050000003</v>
      </c>
      <c r="AQ131" s="1">
        <v>0.44371527777777775</v>
      </c>
      <c r="AR131" t="s">
        <v>48</v>
      </c>
      <c r="AS131" t="s">
        <v>33</v>
      </c>
    </row>
    <row r="132" spans="1:45" x14ac:dyDescent="0.2">
      <c r="A132" t="s">
        <v>23</v>
      </c>
      <c r="B132" t="s">
        <v>24</v>
      </c>
      <c r="C132">
        <v>64</v>
      </c>
      <c r="D132">
        <v>200</v>
      </c>
      <c r="E132" t="s">
        <v>25</v>
      </c>
      <c r="F132">
        <v>435</v>
      </c>
      <c r="G132">
        <v>63</v>
      </c>
      <c r="H132">
        <v>29</v>
      </c>
      <c r="I132">
        <v>25</v>
      </c>
      <c r="J132">
        <v>21</v>
      </c>
      <c r="K132">
        <v>29</v>
      </c>
      <c r="L132">
        <v>58</v>
      </c>
      <c r="M132">
        <v>48</v>
      </c>
      <c r="N132">
        <v>16</v>
      </c>
      <c r="O132">
        <v>34</v>
      </c>
      <c r="P132">
        <v>64</v>
      </c>
      <c r="Q132">
        <v>57</v>
      </c>
      <c r="R132">
        <v>29</v>
      </c>
      <c r="S132">
        <v>38</v>
      </c>
      <c r="T132">
        <v>28</v>
      </c>
      <c r="U132">
        <v>32</v>
      </c>
      <c r="V132">
        <v>18</v>
      </c>
      <c r="W132">
        <v>7</v>
      </c>
      <c r="X132" t="s">
        <v>26</v>
      </c>
      <c r="Y132">
        <v>32.00991071</v>
      </c>
      <c r="Z132">
        <v>115.2406786</v>
      </c>
      <c r="AA132">
        <v>45.00601786</v>
      </c>
      <c r="AB132">
        <v>55.82480357</v>
      </c>
      <c r="AC132">
        <v>45.594660709999999</v>
      </c>
      <c r="AD132">
        <v>67.041660710000002</v>
      </c>
      <c r="AE132">
        <v>43.215089290000002</v>
      </c>
      <c r="AF132">
        <v>34.121446429999999</v>
      </c>
      <c r="AG132">
        <v>20.84708929</v>
      </c>
      <c r="AH132">
        <v>34.176035710000001</v>
      </c>
      <c r="AI132">
        <v>17.025403570000002</v>
      </c>
      <c r="AJ132">
        <v>10.488067859999999</v>
      </c>
      <c r="AK132">
        <v>722.47446430000002</v>
      </c>
      <c r="AL132">
        <v>105.96980360000001</v>
      </c>
      <c r="AM132">
        <v>46.263714290000003</v>
      </c>
      <c r="AN132">
        <v>38.174017859999999</v>
      </c>
      <c r="AO132">
        <v>28.829696429999998</v>
      </c>
      <c r="AP132">
        <v>34.01860714</v>
      </c>
      <c r="AQ132" s="1">
        <v>0.44375000000000003</v>
      </c>
      <c r="AR132" t="s">
        <v>48</v>
      </c>
      <c r="AS132" t="s">
        <v>33</v>
      </c>
    </row>
    <row r="133" spans="1:45" x14ac:dyDescent="0.2">
      <c r="A133" t="s">
        <v>23</v>
      </c>
      <c r="B133" t="s">
        <v>24</v>
      </c>
      <c r="C133">
        <v>64</v>
      </c>
      <c r="D133">
        <v>250</v>
      </c>
      <c r="E133" t="s">
        <v>25</v>
      </c>
      <c r="F133">
        <v>542</v>
      </c>
      <c r="G133">
        <v>78</v>
      </c>
      <c r="H133">
        <v>36</v>
      </c>
      <c r="I133">
        <v>30</v>
      </c>
      <c r="J133">
        <v>27</v>
      </c>
      <c r="K133">
        <v>36</v>
      </c>
      <c r="L133">
        <v>72</v>
      </c>
      <c r="M133">
        <v>60</v>
      </c>
      <c r="N133">
        <v>19</v>
      </c>
      <c r="O133">
        <v>43</v>
      </c>
      <c r="P133">
        <v>63</v>
      </c>
      <c r="Q133">
        <v>70</v>
      </c>
      <c r="R133">
        <v>36</v>
      </c>
      <c r="S133">
        <v>47</v>
      </c>
      <c r="T133">
        <v>35</v>
      </c>
      <c r="U133">
        <v>40</v>
      </c>
      <c r="V133">
        <v>22</v>
      </c>
      <c r="W133">
        <v>9</v>
      </c>
      <c r="X133" t="s">
        <v>26</v>
      </c>
      <c r="Y133">
        <v>30.409414290000001</v>
      </c>
      <c r="Z133">
        <v>90.752042860000003</v>
      </c>
      <c r="AA133">
        <v>44.695628569999997</v>
      </c>
      <c r="AB133">
        <v>55.237171429999997</v>
      </c>
      <c r="AC133">
        <v>45.594657140000002</v>
      </c>
      <c r="AD133">
        <v>67.041671429999994</v>
      </c>
      <c r="AE133">
        <v>42.917042860000002</v>
      </c>
      <c r="AF133">
        <v>34.121442860000002</v>
      </c>
      <c r="AG133">
        <v>21.092342859999999</v>
      </c>
      <c r="AH133">
        <v>33.576471429999998</v>
      </c>
      <c r="AI133">
        <v>16.647057140000001</v>
      </c>
      <c r="AJ133">
        <v>10.787727139999999</v>
      </c>
      <c r="AK133">
        <v>720.14928569999995</v>
      </c>
      <c r="AL133">
        <v>104.96057140000001</v>
      </c>
      <c r="AM133">
        <v>45.944657139999997</v>
      </c>
      <c r="AN133">
        <v>36.647071429999997</v>
      </c>
      <c r="AO133">
        <v>29.653400000000001</v>
      </c>
      <c r="AP133">
        <v>33.783985710000003</v>
      </c>
      <c r="AQ133" s="1">
        <v>0.44378472222222221</v>
      </c>
      <c r="AR133" t="s">
        <v>48</v>
      </c>
      <c r="AS133" t="s">
        <v>33</v>
      </c>
    </row>
    <row r="134" spans="1:45" x14ac:dyDescent="0.2">
      <c r="A134" t="s">
        <v>23</v>
      </c>
      <c r="B134" t="s">
        <v>24</v>
      </c>
      <c r="C134">
        <v>64</v>
      </c>
      <c r="D134">
        <v>150</v>
      </c>
      <c r="E134" t="s">
        <v>25</v>
      </c>
      <c r="F134">
        <v>170</v>
      </c>
      <c r="G134">
        <v>36</v>
      </c>
      <c r="H134">
        <v>19</v>
      </c>
      <c r="I134">
        <v>16</v>
      </c>
      <c r="J134">
        <v>14</v>
      </c>
      <c r="K134">
        <v>18</v>
      </c>
      <c r="L134">
        <v>30</v>
      </c>
      <c r="M134">
        <v>26</v>
      </c>
      <c r="N134">
        <v>10</v>
      </c>
      <c r="O134">
        <v>16</v>
      </c>
      <c r="P134">
        <v>26</v>
      </c>
      <c r="Q134">
        <v>20</v>
      </c>
      <c r="R134">
        <v>20</v>
      </c>
      <c r="S134">
        <v>32</v>
      </c>
      <c r="T134">
        <v>18</v>
      </c>
      <c r="U134">
        <v>13</v>
      </c>
      <c r="V134">
        <v>13</v>
      </c>
      <c r="W134">
        <v>5</v>
      </c>
      <c r="X134" t="s">
        <v>26</v>
      </c>
      <c r="Y134">
        <v>26.674928569999999</v>
      </c>
      <c r="Z134">
        <v>62.422047620000001</v>
      </c>
      <c r="AA134">
        <v>41.384857140000001</v>
      </c>
      <c r="AB134">
        <v>62.680500000000002</v>
      </c>
      <c r="AC134">
        <v>39.08114286</v>
      </c>
      <c r="AD134">
        <v>36.314238099999997</v>
      </c>
      <c r="AE134">
        <v>29.8035</v>
      </c>
      <c r="AF134">
        <v>24.643261899999999</v>
      </c>
      <c r="AG134">
        <v>13.080523810000001</v>
      </c>
      <c r="AH134">
        <v>15.98879286</v>
      </c>
      <c r="AI134">
        <v>16.394833330000001</v>
      </c>
      <c r="AJ134">
        <v>9.9886357140000008</v>
      </c>
      <c r="AK134">
        <v>376.46166670000002</v>
      </c>
      <c r="AL134">
        <v>80.738904759999997</v>
      </c>
      <c r="AM134">
        <v>40.414285710000001</v>
      </c>
      <c r="AN134">
        <v>32.575166670000002</v>
      </c>
      <c r="AO134">
        <v>25.62640476</v>
      </c>
      <c r="AP134">
        <v>28.153333329999999</v>
      </c>
      <c r="AQ134" s="1">
        <v>0.44385416666666666</v>
      </c>
      <c r="AR134" t="s">
        <v>48</v>
      </c>
      <c r="AS134" t="s">
        <v>34</v>
      </c>
    </row>
    <row r="135" spans="1:45" x14ac:dyDescent="0.2">
      <c r="A135" t="s">
        <v>23</v>
      </c>
      <c r="B135" t="s">
        <v>24</v>
      </c>
      <c r="C135">
        <v>64</v>
      </c>
      <c r="D135">
        <v>200</v>
      </c>
      <c r="E135" t="s">
        <v>25</v>
      </c>
      <c r="F135">
        <v>223</v>
      </c>
      <c r="G135">
        <v>48</v>
      </c>
      <c r="H135">
        <v>34</v>
      </c>
      <c r="I135">
        <v>21</v>
      </c>
      <c r="J135">
        <v>18</v>
      </c>
      <c r="K135">
        <v>24</v>
      </c>
      <c r="L135">
        <v>39</v>
      </c>
      <c r="M135">
        <v>35</v>
      </c>
      <c r="N135">
        <v>14</v>
      </c>
      <c r="O135">
        <v>26</v>
      </c>
      <c r="P135">
        <v>48</v>
      </c>
      <c r="Q135">
        <v>27</v>
      </c>
      <c r="R135">
        <v>28</v>
      </c>
      <c r="S135">
        <v>43</v>
      </c>
      <c r="T135">
        <v>24</v>
      </c>
      <c r="U135">
        <v>17</v>
      </c>
      <c r="V135">
        <v>17</v>
      </c>
      <c r="W135">
        <v>6</v>
      </c>
      <c r="X135" t="s">
        <v>26</v>
      </c>
      <c r="Y135">
        <v>28.008678570000001</v>
      </c>
      <c r="Z135">
        <v>86.430517859999995</v>
      </c>
      <c r="AA135">
        <v>43.454089289999999</v>
      </c>
      <c r="AB135">
        <v>63.170178569999997</v>
      </c>
      <c r="AC135">
        <v>39.08114286</v>
      </c>
      <c r="AD135">
        <v>35.615892860000002</v>
      </c>
      <c r="AE135">
        <v>29.05841071</v>
      </c>
      <c r="AF135">
        <v>24.880214290000001</v>
      </c>
      <c r="AG135">
        <v>15.941889290000001</v>
      </c>
      <c r="AH135">
        <v>16.188651790000002</v>
      </c>
      <c r="AI135">
        <v>16.079548209999999</v>
      </c>
      <c r="AJ135">
        <v>8.9897732139999995</v>
      </c>
      <c r="AK135">
        <v>370.3719643</v>
      </c>
      <c r="AL135">
        <v>80.738910709999999</v>
      </c>
      <c r="AM135">
        <v>54.240214289999997</v>
      </c>
      <c r="AN135">
        <v>32.066178569999998</v>
      </c>
      <c r="AO135">
        <v>24.711160710000001</v>
      </c>
      <c r="AP135">
        <v>28.153321429999998</v>
      </c>
      <c r="AQ135" s="1">
        <v>0.44388888888888894</v>
      </c>
      <c r="AR135" t="s">
        <v>48</v>
      </c>
      <c r="AS135" t="s">
        <v>34</v>
      </c>
    </row>
    <row r="136" spans="1:45" x14ac:dyDescent="0.2">
      <c r="A136" t="s">
        <v>23</v>
      </c>
      <c r="B136" t="s">
        <v>24</v>
      </c>
      <c r="C136">
        <v>64</v>
      </c>
      <c r="D136">
        <v>250</v>
      </c>
      <c r="E136" t="s">
        <v>25</v>
      </c>
      <c r="F136">
        <v>276</v>
      </c>
      <c r="G136">
        <v>60</v>
      </c>
      <c r="H136">
        <v>31</v>
      </c>
      <c r="I136">
        <v>26</v>
      </c>
      <c r="J136">
        <v>23</v>
      </c>
      <c r="K136">
        <v>30</v>
      </c>
      <c r="L136">
        <v>49</v>
      </c>
      <c r="M136">
        <v>44</v>
      </c>
      <c r="N136">
        <v>18</v>
      </c>
      <c r="O136">
        <v>32</v>
      </c>
      <c r="P136">
        <v>56</v>
      </c>
      <c r="Q136">
        <v>34</v>
      </c>
      <c r="R136">
        <v>35</v>
      </c>
      <c r="S136">
        <v>54</v>
      </c>
      <c r="T136">
        <v>30</v>
      </c>
      <c r="U136">
        <v>21</v>
      </c>
      <c r="V136">
        <v>21</v>
      </c>
      <c r="W136">
        <v>8</v>
      </c>
      <c r="X136" t="s">
        <v>26</v>
      </c>
      <c r="Y136">
        <v>28.808914290000001</v>
      </c>
      <c r="Z136">
        <v>80.668471429999997</v>
      </c>
      <c r="AA136">
        <v>43.454085710000001</v>
      </c>
      <c r="AB136">
        <v>63.463999999999999</v>
      </c>
      <c r="AC136">
        <v>39.081128569999997</v>
      </c>
      <c r="AD136">
        <v>35.196871430000002</v>
      </c>
      <c r="AE136">
        <v>29.207428570000001</v>
      </c>
      <c r="AF136">
        <v>25.022385709999998</v>
      </c>
      <c r="AG136">
        <v>15.69662857</v>
      </c>
      <c r="AH136">
        <v>16.308571430000001</v>
      </c>
      <c r="AI136">
        <v>15.89038571</v>
      </c>
      <c r="AJ136">
        <v>9.5890900000000006</v>
      </c>
      <c r="AK136">
        <v>366.71814289999998</v>
      </c>
      <c r="AL136">
        <v>80.738900000000001</v>
      </c>
      <c r="AM136">
        <v>39.563457139999997</v>
      </c>
      <c r="AN136">
        <v>31.76078571</v>
      </c>
      <c r="AO136">
        <v>25.260300000000001</v>
      </c>
      <c r="AP136">
        <v>28.153328569999999</v>
      </c>
      <c r="AQ136" s="1">
        <v>0.44392361111111112</v>
      </c>
      <c r="AR136" t="s">
        <v>48</v>
      </c>
      <c r="AS136" t="s">
        <v>34</v>
      </c>
    </row>
    <row r="137" spans="1:45" x14ac:dyDescent="0.2">
      <c r="A137" t="s">
        <v>23</v>
      </c>
      <c r="B137" t="s">
        <v>24</v>
      </c>
      <c r="C137">
        <v>64</v>
      </c>
      <c r="D137">
        <v>150</v>
      </c>
      <c r="E137" t="s">
        <v>25</v>
      </c>
      <c r="F137">
        <v>640</v>
      </c>
      <c r="G137">
        <v>109</v>
      </c>
      <c r="H137">
        <v>30</v>
      </c>
      <c r="I137">
        <v>27</v>
      </c>
      <c r="J137">
        <v>35</v>
      </c>
      <c r="K137">
        <v>22</v>
      </c>
      <c r="L137">
        <v>295</v>
      </c>
      <c r="M137">
        <v>105</v>
      </c>
      <c r="N137">
        <v>23</v>
      </c>
      <c r="O137">
        <v>61</v>
      </c>
      <c r="P137">
        <v>8</v>
      </c>
      <c r="Q137">
        <v>151</v>
      </c>
      <c r="R137">
        <v>26</v>
      </c>
      <c r="S137">
        <v>24</v>
      </c>
      <c r="T137">
        <v>26</v>
      </c>
      <c r="U137">
        <v>11</v>
      </c>
      <c r="V137">
        <v>19</v>
      </c>
      <c r="W137">
        <v>6</v>
      </c>
      <c r="X137" t="s">
        <v>26</v>
      </c>
      <c r="Y137">
        <v>61.35233333</v>
      </c>
      <c r="Z137">
        <v>19.206780949999999</v>
      </c>
      <c r="AA137">
        <v>53.800309519999999</v>
      </c>
      <c r="AB137">
        <v>47.010357140000004</v>
      </c>
      <c r="AC137">
        <v>56.45052381</v>
      </c>
      <c r="AD137">
        <v>30.727428570000001</v>
      </c>
      <c r="AE137">
        <v>293.06785710000003</v>
      </c>
      <c r="AF137">
        <v>99.520857140000004</v>
      </c>
      <c r="AG137">
        <v>49.869500000000002</v>
      </c>
      <c r="AH137">
        <v>120.71538099999999</v>
      </c>
      <c r="AI137">
        <v>23.961690480000001</v>
      </c>
      <c r="AJ137">
        <v>11.986364289999999</v>
      </c>
      <c r="AK137">
        <v>1417.2680949999999</v>
      </c>
      <c r="AL137">
        <v>244.4595238</v>
      </c>
      <c r="AM137">
        <v>63.812023809999999</v>
      </c>
      <c r="AN137">
        <v>54.970595240000002</v>
      </c>
      <c r="AO137">
        <v>64.065976190000001</v>
      </c>
      <c r="AP137">
        <v>34.409619050000003</v>
      </c>
      <c r="AQ137" s="1">
        <v>0.44400462962962961</v>
      </c>
      <c r="AR137" t="s">
        <v>48</v>
      </c>
      <c r="AS137" t="s">
        <v>35</v>
      </c>
    </row>
    <row r="138" spans="1:45" x14ac:dyDescent="0.2">
      <c r="A138" t="s">
        <v>23</v>
      </c>
      <c r="B138" t="s">
        <v>24</v>
      </c>
      <c r="C138">
        <v>64</v>
      </c>
      <c r="D138">
        <v>200</v>
      </c>
      <c r="E138" t="s">
        <v>25</v>
      </c>
      <c r="F138">
        <v>849</v>
      </c>
      <c r="G138">
        <v>145</v>
      </c>
      <c r="H138">
        <v>40</v>
      </c>
      <c r="I138">
        <v>35</v>
      </c>
      <c r="J138">
        <v>47</v>
      </c>
      <c r="K138">
        <v>30</v>
      </c>
      <c r="L138">
        <v>391</v>
      </c>
      <c r="M138">
        <v>139</v>
      </c>
      <c r="N138">
        <v>30</v>
      </c>
      <c r="O138">
        <v>82</v>
      </c>
      <c r="P138">
        <v>11</v>
      </c>
      <c r="Q138">
        <v>189</v>
      </c>
      <c r="R138">
        <v>34</v>
      </c>
      <c r="S138">
        <v>31</v>
      </c>
      <c r="T138">
        <v>36</v>
      </c>
      <c r="U138">
        <v>15</v>
      </c>
      <c r="V138">
        <v>26</v>
      </c>
      <c r="W138">
        <v>8</v>
      </c>
      <c r="X138" t="s">
        <v>26</v>
      </c>
      <c r="Y138">
        <v>60.018589290000001</v>
      </c>
      <c r="Z138">
        <v>19.806999999999999</v>
      </c>
      <c r="AA138">
        <v>52.765678569999999</v>
      </c>
      <c r="AB138">
        <v>45.541285709999997</v>
      </c>
      <c r="AC138">
        <v>58.62169643</v>
      </c>
      <c r="AD138">
        <v>31.42578571</v>
      </c>
      <c r="AE138">
        <v>291.32928570000001</v>
      </c>
      <c r="AF138">
        <v>98.81</v>
      </c>
      <c r="AG138">
        <v>50.27826786</v>
      </c>
      <c r="AH138">
        <v>113.32057140000001</v>
      </c>
      <c r="AI138">
        <v>24.59225</v>
      </c>
      <c r="AJ138">
        <v>11.9863625</v>
      </c>
      <c r="AK138">
        <v>1410.0708930000001</v>
      </c>
      <c r="AL138">
        <v>243.89875000000001</v>
      </c>
      <c r="AM138">
        <v>63.812017859999997</v>
      </c>
      <c r="AN138">
        <v>53.443624999999997</v>
      </c>
      <c r="AO138">
        <v>64.523589290000004</v>
      </c>
      <c r="AP138">
        <v>35.191660710000001</v>
      </c>
      <c r="AQ138" s="1">
        <v>0.44403935185185189</v>
      </c>
      <c r="AR138" t="s">
        <v>48</v>
      </c>
      <c r="AS138" t="s">
        <v>35</v>
      </c>
    </row>
    <row r="139" spans="1:45" x14ac:dyDescent="0.2">
      <c r="A139" t="s">
        <v>23</v>
      </c>
      <c r="B139" t="s">
        <v>24</v>
      </c>
      <c r="C139">
        <v>64</v>
      </c>
      <c r="D139">
        <v>250</v>
      </c>
      <c r="E139" t="s">
        <v>25</v>
      </c>
      <c r="F139">
        <v>1057</v>
      </c>
      <c r="G139">
        <v>181</v>
      </c>
      <c r="H139">
        <v>49</v>
      </c>
      <c r="I139">
        <v>43</v>
      </c>
      <c r="J139">
        <v>57</v>
      </c>
      <c r="K139">
        <v>37</v>
      </c>
      <c r="L139">
        <v>486</v>
      </c>
      <c r="M139">
        <v>172</v>
      </c>
      <c r="N139">
        <v>37</v>
      </c>
      <c r="O139">
        <v>101</v>
      </c>
      <c r="P139">
        <v>8</v>
      </c>
      <c r="Q139">
        <v>237</v>
      </c>
      <c r="R139">
        <v>41</v>
      </c>
      <c r="S139">
        <v>38</v>
      </c>
      <c r="T139">
        <v>43</v>
      </c>
      <c r="U139">
        <v>18</v>
      </c>
      <c r="V139">
        <v>31</v>
      </c>
      <c r="W139">
        <v>10</v>
      </c>
      <c r="X139" t="s">
        <v>26</v>
      </c>
      <c r="Y139">
        <v>59.218328569999997</v>
      </c>
      <c r="Z139">
        <v>11.524068570000001</v>
      </c>
      <c r="AA139">
        <v>50.903357139999997</v>
      </c>
      <c r="AB139">
        <v>44.659842859999998</v>
      </c>
      <c r="AC139">
        <v>56.016285709999998</v>
      </c>
      <c r="AD139">
        <v>30.16875714</v>
      </c>
      <c r="AE139">
        <v>289.69</v>
      </c>
      <c r="AF139">
        <v>97.814785709999995</v>
      </c>
      <c r="AG139">
        <v>49.542485710000001</v>
      </c>
      <c r="AH139">
        <v>113.68031430000001</v>
      </c>
      <c r="AI139">
        <v>23.457228570000002</v>
      </c>
      <c r="AJ139">
        <v>11.98636286</v>
      </c>
      <c r="AK139">
        <v>1404.423857</v>
      </c>
      <c r="AL139">
        <v>243.56228569999999</v>
      </c>
      <c r="AM139">
        <v>62.535785709999999</v>
      </c>
      <c r="AN139">
        <v>52.527457140000003</v>
      </c>
      <c r="AO139">
        <v>62.601614290000001</v>
      </c>
      <c r="AP139">
        <v>34.722428569999998</v>
      </c>
      <c r="AQ139" s="1">
        <v>0.44408564814814816</v>
      </c>
      <c r="AR139" t="s">
        <v>48</v>
      </c>
      <c r="AS139" t="s">
        <v>35</v>
      </c>
    </row>
    <row r="140" spans="1:45" x14ac:dyDescent="0.2">
      <c r="A140" t="s">
        <v>23</v>
      </c>
      <c r="B140" t="s">
        <v>24</v>
      </c>
      <c r="C140">
        <v>64</v>
      </c>
      <c r="D140">
        <v>150</v>
      </c>
      <c r="E140" t="s">
        <v>25</v>
      </c>
      <c r="F140">
        <v>156</v>
      </c>
      <c r="G140">
        <v>26</v>
      </c>
      <c r="H140">
        <v>25</v>
      </c>
      <c r="I140">
        <v>17</v>
      </c>
      <c r="J140">
        <v>20</v>
      </c>
      <c r="K140">
        <v>17</v>
      </c>
      <c r="L140">
        <v>125</v>
      </c>
      <c r="M140">
        <v>48</v>
      </c>
      <c r="N140">
        <v>19</v>
      </c>
      <c r="O140">
        <v>25</v>
      </c>
      <c r="P140">
        <v>12</v>
      </c>
      <c r="Q140">
        <v>103</v>
      </c>
      <c r="R140">
        <v>20</v>
      </c>
      <c r="S140">
        <v>25</v>
      </c>
      <c r="T140">
        <v>27</v>
      </c>
      <c r="U140">
        <v>17</v>
      </c>
      <c r="V140">
        <v>14</v>
      </c>
      <c r="W140">
        <v>5</v>
      </c>
      <c r="X140" t="s">
        <v>26</v>
      </c>
      <c r="Y140">
        <v>50.682357140000001</v>
      </c>
      <c r="Z140">
        <v>28.810166670000001</v>
      </c>
      <c r="AA140">
        <v>41.384857140000001</v>
      </c>
      <c r="AB140">
        <v>48.969119050000003</v>
      </c>
      <c r="AC140">
        <v>58.621690479999998</v>
      </c>
      <c r="AD140">
        <v>47.487857140000003</v>
      </c>
      <c r="AE140">
        <v>124.1812619</v>
      </c>
      <c r="AF140">
        <v>45.495261900000003</v>
      </c>
      <c r="AG140">
        <v>20.43831905</v>
      </c>
      <c r="AH140">
        <v>82.342285709999999</v>
      </c>
      <c r="AI140">
        <v>17.655973809999999</v>
      </c>
      <c r="AJ140">
        <v>9.9886357140000008</v>
      </c>
      <c r="AK140">
        <v>345.45904760000002</v>
      </c>
      <c r="AL140">
        <v>58.311428569999997</v>
      </c>
      <c r="AM140">
        <v>53.176690479999998</v>
      </c>
      <c r="AN140">
        <v>34.611119049999999</v>
      </c>
      <c r="AO140">
        <v>36.609142859999999</v>
      </c>
      <c r="AP140">
        <v>26.5892619</v>
      </c>
      <c r="AQ140" s="1">
        <v>0.44414351851851852</v>
      </c>
      <c r="AR140" t="s">
        <v>48</v>
      </c>
      <c r="AS140" t="s">
        <v>36</v>
      </c>
    </row>
    <row r="141" spans="1:45" x14ac:dyDescent="0.2">
      <c r="A141" t="s">
        <v>23</v>
      </c>
      <c r="B141" t="s">
        <v>24</v>
      </c>
      <c r="C141">
        <v>64</v>
      </c>
      <c r="D141">
        <v>200</v>
      </c>
      <c r="E141" t="s">
        <v>25</v>
      </c>
      <c r="F141">
        <v>210</v>
      </c>
      <c r="G141">
        <v>35</v>
      </c>
      <c r="H141">
        <v>22</v>
      </c>
      <c r="I141">
        <v>24</v>
      </c>
      <c r="J141">
        <v>27</v>
      </c>
      <c r="K141">
        <v>23</v>
      </c>
      <c r="L141">
        <v>167</v>
      </c>
      <c r="M141">
        <v>65</v>
      </c>
      <c r="N141">
        <v>26</v>
      </c>
      <c r="O141">
        <v>34</v>
      </c>
      <c r="P141">
        <v>2</v>
      </c>
      <c r="Q141">
        <v>138</v>
      </c>
      <c r="R141">
        <v>29</v>
      </c>
      <c r="S141">
        <v>35</v>
      </c>
      <c r="T141">
        <v>37</v>
      </c>
      <c r="U141">
        <v>24</v>
      </c>
      <c r="V141">
        <v>19</v>
      </c>
      <c r="W141">
        <v>6</v>
      </c>
      <c r="X141" t="s">
        <v>26</v>
      </c>
      <c r="Y141">
        <v>52.016107140000003</v>
      </c>
      <c r="Z141">
        <v>3.6012714290000001</v>
      </c>
      <c r="AA141">
        <v>45.00601786</v>
      </c>
      <c r="AB141">
        <v>51.417589290000002</v>
      </c>
      <c r="AC141">
        <v>60.250089289999998</v>
      </c>
      <c r="AD141">
        <v>50.28125</v>
      </c>
      <c r="AE141">
        <v>124.4296429</v>
      </c>
      <c r="AF141">
        <v>46.20610714</v>
      </c>
      <c r="AG141">
        <v>20.84708929</v>
      </c>
      <c r="AH141">
        <v>82.742000000000004</v>
      </c>
      <c r="AI141">
        <v>17.971267860000001</v>
      </c>
      <c r="AJ141">
        <v>8.9897732139999995</v>
      </c>
      <c r="AK141">
        <v>348.7807143</v>
      </c>
      <c r="AL141">
        <v>58.872124999999997</v>
      </c>
      <c r="AM141">
        <v>35.096607140000003</v>
      </c>
      <c r="AN141">
        <v>36.647071429999997</v>
      </c>
      <c r="AO141">
        <v>37.066749999999999</v>
      </c>
      <c r="AP141">
        <v>26.980267860000001</v>
      </c>
      <c r="AQ141" s="1">
        <v>0.44418981481481484</v>
      </c>
      <c r="AR141" t="s">
        <v>48</v>
      </c>
      <c r="AS141" t="s">
        <v>36</v>
      </c>
    </row>
    <row r="142" spans="1:45" x14ac:dyDescent="0.2">
      <c r="A142" t="s">
        <v>23</v>
      </c>
      <c r="B142" t="s">
        <v>24</v>
      </c>
      <c r="C142">
        <v>64</v>
      </c>
      <c r="D142">
        <v>250</v>
      </c>
      <c r="E142" t="s">
        <v>25</v>
      </c>
      <c r="F142">
        <v>262</v>
      </c>
      <c r="G142">
        <v>44</v>
      </c>
      <c r="H142">
        <v>28</v>
      </c>
      <c r="I142">
        <v>29</v>
      </c>
      <c r="J142">
        <v>35</v>
      </c>
      <c r="K142">
        <v>29</v>
      </c>
      <c r="L142">
        <v>207</v>
      </c>
      <c r="M142">
        <v>81</v>
      </c>
      <c r="N142">
        <v>33</v>
      </c>
      <c r="O142">
        <v>42</v>
      </c>
      <c r="P142">
        <v>21</v>
      </c>
      <c r="Q142">
        <v>171</v>
      </c>
      <c r="R142">
        <v>36</v>
      </c>
      <c r="S142">
        <v>43</v>
      </c>
      <c r="T142">
        <v>46</v>
      </c>
      <c r="U142">
        <v>30</v>
      </c>
      <c r="V142">
        <v>24</v>
      </c>
      <c r="W142">
        <v>8</v>
      </c>
      <c r="X142" t="s">
        <v>26</v>
      </c>
      <c r="Y142">
        <v>52.816342859999999</v>
      </c>
      <c r="Z142">
        <v>30.250685709999999</v>
      </c>
      <c r="AA142">
        <v>44.695628569999997</v>
      </c>
      <c r="AB142">
        <v>50.536142859999998</v>
      </c>
      <c r="AC142">
        <v>59.924399999999999</v>
      </c>
      <c r="AD142">
        <v>50.281257140000001</v>
      </c>
      <c r="AE142">
        <v>123.3865</v>
      </c>
      <c r="AF142">
        <v>46.063942859999997</v>
      </c>
      <c r="AG142">
        <v>20.601828569999999</v>
      </c>
      <c r="AH142">
        <v>82.022514290000004</v>
      </c>
      <c r="AI142">
        <v>18.160428570000001</v>
      </c>
      <c r="AJ142">
        <v>9.5890900000000006</v>
      </c>
      <c r="AK142">
        <v>348.11642860000001</v>
      </c>
      <c r="AL142">
        <v>59.208528569999999</v>
      </c>
      <c r="AM142">
        <v>35.734728570000001</v>
      </c>
      <c r="AN142">
        <v>35.4255</v>
      </c>
      <c r="AO142">
        <v>38.439585710000003</v>
      </c>
      <c r="AP142">
        <v>27.214885710000001</v>
      </c>
      <c r="AQ142" s="1">
        <v>0.44422453703703701</v>
      </c>
      <c r="AR142" t="s">
        <v>48</v>
      </c>
      <c r="AS142" t="s">
        <v>36</v>
      </c>
    </row>
    <row r="143" spans="1:45" x14ac:dyDescent="0.2">
      <c r="A143" t="s">
        <v>23</v>
      </c>
      <c r="B143" t="s">
        <v>24</v>
      </c>
      <c r="C143">
        <v>64</v>
      </c>
      <c r="D143">
        <v>150</v>
      </c>
      <c r="E143" t="s">
        <v>25</v>
      </c>
      <c r="F143">
        <v>53</v>
      </c>
      <c r="G143">
        <v>59</v>
      </c>
      <c r="H143">
        <v>36</v>
      </c>
      <c r="I143">
        <v>69</v>
      </c>
      <c r="J143">
        <v>34</v>
      </c>
      <c r="K143">
        <v>21</v>
      </c>
      <c r="L143">
        <v>53</v>
      </c>
      <c r="M143">
        <v>37</v>
      </c>
      <c r="N143">
        <v>12</v>
      </c>
      <c r="O143">
        <v>24</v>
      </c>
      <c r="P143">
        <v>4</v>
      </c>
      <c r="Q143">
        <v>16</v>
      </c>
      <c r="R143">
        <v>18</v>
      </c>
      <c r="S143">
        <v>15</v>
      </c>
      <c r="T143">
        <v>15</v>
      </c>
      <c r="U143">
        <v>8</v>
      </c>
      <c r="V143">
        <v>13</v>
      </c>
      <c r="W143">
        <v>5</v>
      </c>
      <c r="X143" t="s">
        <v>26</v>
      </c>
      <c r="Y143">
        <v>32.009904759999998</v>
      </c>
      <c r="Z143">
        <v>9.6033904759999995</v>
      </c>
      <c r="AA143">
        <v>37.246357140000001</v>
      </c>
      <c r="AB143">
        <v>29.381476190000001</v>
      </c>
      <c r="AC143">
        <v>32.567619049999998</v>
      </c>
      <c r="AD143">
        <v>22.347223809999999</v>
      </c>
      <c r="AE143">
        <v>52.652857140000002</v>
      </c>
      <c r="AF143">
        <v>35.069261900000001</v>
      </c>
      <c r="AG143">
        <v>19.62078571</v>
      </c>
      <c r="AH143">
        <v>12.791033329999999</v>
      </c>
      <c r="AI143">
        <v>16.394833330000001</v>
      </c>
      <c r="AJ143">
        <v>9.9886357140000008</v>
      </c>
      <c r="AK143">
        <v>117.36750000000001</v>
      </c>
      <c r="AL143">
        <v>132.3220714</v>
      </c>
      <c r="AM143">
        <v>76.574428569999995</v>
      </c>
      <c r="AN143">
        <v>140.4804048</v>
      </c>
      <c r="AO143">
        <v>62.235523809999997</v>
      </c>
      <c r="AP143">
        <v>32.845547619999998</v>
      </c>
      <c r="AQ143" s="1">
        <v>0.44432870370370375</v>
      </c>
      <c r="AR143" t="s">
        <v>48</v>
      </c>
      <c r="AS143" t="s">
        <v>37</v>
      </c>
    </row>
    <row r="144" spans="1:45" x14ac:dyDescent="0.2">
      <c r="A144" t="s">
        <v>23</v>
      </c>
      <c r="B144" t="s">
        <v>24</v>
      </c>
      <c r="C144">
        <v>64</v>
      </c>
      <c r="D144">
        <v>200</v>
      </c>
      <c r="E144" t="s">
        <v>25</v>
      </c>
      <c r="F144">
        <v>70</v>
      </c>
      <c r="G144">
        <v>77</v>
      </c>
      <c r="H144">
        <v>48</v>
      </c>
      <c r="I144">
        <v>91</v>
      </c>
      <c r="J144">
        <v>45</v>
      </c>
      <c r="K144">
        <v>28</v>
      </c>
      <c r="L144">
        <v>71</v>
      </c>
      <c r="M144">
        <v>49</v>
      </c>
      <c r="N144">
        <v>17</v>
      </c>
      <c r="O144">
        <v>32</v>
      </c>
      <c r="P144">
        <v>6</v>
      </c>
      <c r="Q144">
        <v>22</v>
      </c>
      <c r="R144">
        <v>24</v>
      </c>
      <c r="S144">
        <v>21</v>
      </c>
      <c r="T144">
        <v>20</v>
      </c>
      <c r="U144">
        <v>11</v>
      </c>
      <c r="V144">
        <v>17</v>
      </c>
      <c r="W144">
        <v>7</v>
      </c>
      <c r="X144" t="s">
        <v>26</v>
      </c>
      <c r="Y144">
        <v>34.010535709999999</v>
      </c>
      <c r="Z144">
        <v>10.80381429</v>
      </c>
      <c r="AA144">
        <v>37.246357140000001</v>
      </c>
      <c r="AB144">
        <v>30.850553569999999</v>
      </c>
      <c r="AC144">
        <v>32.56760714</v>
      </c>
      <c r="AD144">
        <v>23.045571429999999</v>
      </c>
      <c r="AE144">
        <v>52.901214289999999</v>
      </c>
      <c r="AF144">
        <v>34.832303570000001</v>
      </c>
      <c r="AG144">
        <v>19.62078571</v>
      </c>
      <c r="AH144">
        <v>13.19075357</v>
      </c>
      <c r="AI144">
        <v>16.079548209999999</v>
      </c>
      <c r="AJ144">
        <v>10.488067859999999</v>
      </c>
      <c r="AK144">
        <v>116.26025</v>
      </c>
      <c r="AL144">
        <v>129.5186429</v>
      </c>
      <c r="AM144">
        <v>76.574428569999995</v>
      </c>
      <c r="AN144">
        <v>138.95344639999999</v>
      </c>
      <c r="AO144">
        <v>61.77791071</v>
      </c>
      <c r="AP144">
        <v>32.84555357</v>
      </c>
      <c r="AQ144" s="1">
        <v>0.44436342592592593</v>
      </c>
      <c r="AR144" t="s">
        <v>48</v>
      </c>
      <c r="AS144" t="s">
        <v>37</v>
      </c>
    </row>
    <row r="145" spans="1:45" x14ac:dyDescent="0.2">
      <c r="A145" t="s">
        <v>23</v>
      </c>
      <c r="B145" t="s">
        <v>24</v>
      </c>
      <c r="C145">
        <v>64</v>
      </c>
      <c r="D145">
        <v>250</v>
      </c>
      <c r="E145" t="s">
        <v>25</v>
      </c>
      <c r="F145">
        <v>87</v>
      </c>
      <c r="G145">
        <v>96</v>
      </c>
      <c r="H145">
        <v>59</v>
      </c>
      <c r="I145">
        <v>113</v>
      </c>
      <c r="J145">
        <v>56</v>
      </c>
      <c r="K145">
        <v>35</v>
      </c>
      <c r="L145">
        <v>88</v>
      </c>
      <c r="M145">
        <v>62</v>
      </c>
      <c r="N145">
        <v>21</v>
      </c>
      <c r="O145">
        <v>34</v>
      </c>
      <c r="P145">
        <v>7</v>
      </c>
      <c r="Q145">
        <v>27</v>
      </c>
      <c r="R145">
        <v>30</v>
      </c>
      <c r="S145">
        <v>26</v>
      </c>
      <c r="T145">
        <v>25</v>
      </c>
      <c r="U145">
        <v>14</v>
      </c>
      <c r="V145">
        <v>22</v>
      </c>
      <c r="W145">
        <v>8</v>
      </c>
      <c r="X145" t="s">
        <v>26</v>
      </c>
      <c r="Y145">
        <v>33.610399999999998</v>
      </c>
      <c r="Z145">
        <v>10.08356</v>
      </c>
      <c r="AA145">
        <v>37.246357140000001</v>
      </c>
      <c r="AB145">
        <v>30.55674286</v>
      </c>
      <c r="AC145">
        <v>32.567614290000002</v>
      </c>
      <c r="AD145">
        <v>23.464585710000001</v>
      </c>
      <c r="AE145">
        <v>52.454171430000002</v>
      </c>
      <c r="AF145">
        <v>35.258814289999997</v>
      </c>
      <c r="AG145">
        <v>16.67767143</v>
      </c>
      <c r="AH145">
        <v>12.950921429999999</v>
      </c>
      <c r="AI145">
        <v>16.647057140000001</v>
      </c>
      <c r="AJ145">
        <v>9.5890900000000006</v>
      </c>
      <c r="AK145">
        <v>115.59592859999999</v>
      </c>
      <c r="AL145">
        <v>129.18224290000001</v>
      </c>
      <c r="AM145">
        <v>75.298185709999998</v>
      </c>
      <c r="AN145">
        <v>138.03727140000001</v>
      </c>
      <c r="AO145">
        <v>61.503342859999997</v>
      </c>
      <c r="AP145">
        <v>32.845542860000002</v>
      </c>
      <c r="AQ145" s="1">
        <v>0.44440972222222225</v>
      </c>
      <c r="AR145" t="s">
        <v>48</v>
      </c>
      <c r="AS145" t="s">
        <v>37</v>
      </c>
    </row>
    <row r="146" spans="1:45" x14ac:dyDescent="0.2">
      <c r="A146" t="s">
        <v>23</v>
      </c>
      <c r="B146" t="s">
        <v>24</v>
      </c>
      <c r="C146">
        <v>64</v>
      </c>
      <c r="D146">
        <v>150</v>
      </c>
      <c r="E146" t="s">
        <v>25</v>
      </c>
      <c r="F146">
        <v>57</v>
      </c>
      <c r="G146">
        <v>355</v>
      </c>
      <c r="H146">
        <v>1142</v>
      </c>
      <c r="I146">
        <v>2804</v>
      </c>
      <c r="J146">
        <v>273</v>
      </c>
      <c r="K146">
        <v>32</v>
      </c>
      <c r="L146">
        <v>32</v>
      </c>
      <c r="M146">
        <v>33</v>
      </c>
      <c r="N146">
        <v>11</v>
      </c>
      <c r="O146">
        <v>39</v>
      </c>
      <c r="P146">
        <v>7</v>
      </c>
      <c r="Q146">
        <v>22</v>
      </c>
      <c r="R146">
        <v>33</v>
      </c>
      <c r="S146">
        <v>22</v>
      </c>
      <c r="T146">
        <v>17</v>
      </c>
      <c r="U146">
        <v>9</v>
      </c>
      <c r="V146">
        <v>16</v>
      </c>
      <c r="W146">
        <v>17</v>
      </c>
      <c r="X146" t="s">
        <v>26</v>
      </c>
      <c r="Y146">
        <v>29.342404760000001</v>
      </c>
      <c r="Z146">
        <v>16.805933329999998</v>
      </c>
      <c r="AA146">
        <v>68.284999999999997</v>
      </c>
      <c r="AB146">
        <v>43.092833329999998</v>
      </c>
      <c r="AC146">
        <v>36.90995238</v>
      </c>
      <c r="AD146">
        <v>25.140619050000002</v>
      </c>
      <c r="AE146">
        <v>31.790404760000001</v>
      </c>
      <c r="AF146">
        <v>31.27797619</v>
      </c>
      <c r="AG146">
        <v>31.883785710000002</v>
      </c>
      <c r="AH146">
        <v>17.58767143</v>
      </c>
      <c r="AI146">
        <v>20.178257139999999</v>
      </c>
      <c r="AJ146">
        <v>33.961357139999997</v>
      </c>
      <c r="AK146">
        <v>126.2254286</v>
      </c>
      <c r="AL146">
        <v>796.1752381</v>
      </c>
      <c r="AM146">
        <v>2429.1119050000002</v>
      </c>
      <c r="AN146">
        <v>5708.7976189999999</v>
      </c>
      <c r="AO146">
        <v>499.71476189999998</v>
      </c>
      <c r="AP146">
        <v>50.050357140000003</v>
      </c>
      <c r="AQ146" s="1">
        <v>0.44449074074074074</v>
      </c>
      <c r="AR146" t="s">
        <v>48</v>
      </c>
      <c r="AS146" t="s">
        <v>38</v>
      </c>
    </row>
    <row r="147" spans="1:45" x14ac:dyDescent="0.2">
      <c r="A147" t="s">
        <v>23</v>
      </c>
      <c r="B147" t="s">
        <v>24</v>
      </c>
      <c r="C147">
        <v>64</v>
      </c>
      <c r="D147">
        <v>200</v>
      </c>
      <c r="E147" t="s">
        <v>25</v>
      </c>
      <c r="F147">
        <v>75</v>
      </c>
      <c r="G147">
        <v>471</v>
      </c>
      <c r="H147">
        <v>1508</v>
      </c>
      <c r="I147">
        <v>3749</v>
      </c>
      <c r="J147">
        <v>366</v>
      </c>
      <c r="K147">
        <v>43</v>
      </c>
      <c r="L147">
        <v>43</v>
      </c>
      <c r="M147">
        <v>44</v>
      </c>
      <c r="N147">
        <v>15</v>
      </c>
      <c r="O147">
        <v>58</v>
      </c>
      <c r="P147">
        <v>10</v>
      </c>
      <c r="Q147">
        <v>29</v>
      </c>
      <c r="R147">
        <v>44</v>
      </c>
      <c r="S147">
        <v>30</v>
      </c>
      <c r="T147">
        <v>22</v>
      </c>
      <c r="U147">
        <v>12</v>
      </c>
      <c r="V147">
        <v>21</v>
      </c>
      <c r="W147">
        <v>22</v>
      </c>
      <c r="X147" t="s">
        <v>26</v>
      </c>
      <c r="Y147">
        <v>30.00928571</v>
      </c>
      <c r="Z147">
        <v>18.006357139999999</v>
      </c>
      <c r="AA147">
        <v>68.284999999999997</v>
      </c>
      <c r="AB147">
        <v>44.072214289999998</v>
      </c>
      <c r="AC147">
        <v>35.824375000000003</v>
      </c>
      <c r="AD147">
        <v>25.140625</v>
      </c>
      <c r="AE147">
        <v>32.03876786</v>
      </c>
      <c r="AF147">
        <v>31.277982139999999</v>
      </c>
      <c r="AG147">
        <v>35.562678570000003</v>
      </c>
      <c r="AH147">
        <v>17.387812499999999</v>
      </c>
      <c r="AI147">
        <v>19.86298214</v>
      </c>
      <c r="AJ147">
        <v>32.962499999999999</v>
      </c>
      <c r="AK147">
        <v>124.56457140000001</v>
      </c>
      <c r="AL147">
        <v>792.25035709999997</v>
      </c>
      <c r="AM147">
        <v>2405.7125000000001</v>
      </c>
      <c r="AN147">
        <v>5724.5767859999996</v>
      </c>
      <c r="AO147">
        <v>502.46035710000001</v>
      </c>
      <c r="AP147">
        <v>50.441375000000001</v>
      </c>
      <c r="AQ147" s="1">
        <v>0.44452546296296297</v>
      </c>
      <c r="AR147" t="s">
        <v>48</v>
      </c>
      <c r="AS147" t="s">
        <v>38</v>
      </c>
    </row>
    <row r="148" spans="1:45" x14ac:dyDescent="0.2">
      <c r="A148" t="s">
        <v>23</v>
      </c>
      <c r="B148" t="s">
        <v>24</v>
      </c>
      <c r="C148">
        <v>64</v>
      </c>
      <c r="D148">
        <v>250</v>
      </c>
      <c r="E148" t="s">
        <v>25</v>
      </c>
      <c r="F148">
        <v>95</v>
      </c>
      <c r="G148">
        <v>587</v>
      </c>
      <c r="H148">
        <v>1882</v>
      </c>
      <c r="I148">
        <v>4694</v>
      </c>
      <c r="J148">
        <v>459</v>
      </c>
      <c r="K148">
        <v>54</v>
      </c>
      <c r="L148">
        <v>53</v>
      </c>
      <c r="M148">
        <v>55</v>
      </c>
      <c r="N148">
        <v>18</v>
      </c>
      <c r="O148">
        <v>73</v>
      </c>
      <c r="P148">
        <v>13</v>
      </c>
      <c r="Q148">
        <v>37</v>
      </c>
      <c r="R148">
        <v>56</v>
      </c>
      <c r="S148">
        <v>38</v>
      </c>
      <c r="T148">
        <v>28</v>
      </c>
      <c r="U148">
        <v>15</v>
      </c>
      <c r="V148">
        <v>26</v>
      </c>
      <c r="W148">
        <v>27</v>
      </c>
      <c r="X148" t="s">
        <v>26</v>
      </c>
      <c r="Y148">
        <v>28.808914290000001</v>
      </c>
      <c r="Z148">
        <v>18.726614290000001</v>
      </c>
      <c r="AA148">
        <v>69.526542860000006</v>
      </c>
      <c r="AB148">
        <v>44.659842859999998</v>
      </c>
      <c r="AC148">
        <v>36.475728570000001</v>
      </c>
      <c r="AD148">
        <v>25.140628570000001</v>
      </c>
      <c r="AE148">
        <v>31.591714289999999</v>
      </c>
      <c r="AF148">
        <v>31.277985709999999</v>
      </c>
      <c r="AG148">
        <v>35.807942859999997</v>
      </c>
      <c r="AH148">
        <v>17.747557140000001</v>
      </c>
      <c r="AI148">
        <v>19.6738</v>
      </c>
      <c r="AJ148">
        <v>32.363185710000003</v>
      </c>
      <c r="AK148">
        <v>126.2254286</v>
      </c>
      <c r="AL148">
        <v>789.89557139999999</v>
      </c>
      <c r="AM148">
        <v>2401.884286</v>
      </c>
      <c r="AN148">
        <v>5734.0442860000003</v>
      </c>
      <c r="AO148">
        <v>504.1077143</v>
      </c>
      <c r="AP148">
        <v>50.675985709999999</v>
      </c>
      <c r="AQ148" s="1">
        <v>0.4445601851851852</v>
      </c>
      <c r="AR148" t="s">
        <v>48</v>
      </c>
      <c r="AS148" t="s">
        <v>38</v>
      </c>
    </row>
    <row r="149" spans="1:45" x14ac:dyDescent="0.2">
      <c r="A149" t="s">
        <v>23</v>
      </c>
      <c r="B149" t="s">
        <v>24</v>
      </c>
      <c r="C149">
        <v>64</v>
      </c>
      <c r="D149">
        <v>150</v>
      </c>
      <c r="E149" t="s">
        <v>25</v>
      </c>
      <c r="F149">
        <v>28</v>
      </c>
      <c r="G149">
        <v>506</v>
      </c>
      <c r="H149">
        <v>14306</v>
      </c>
      <c r="I149">
        <v>320</v>
      </c>
      <c r="J149">
        <v>197</v>
      </c>
      <c r="K149">
        <v>107</v>
      </c>
      <c r="L149">
        <v>34</v>
      </c>
      <c r="M149">
        <v>28</v>
      </c>
      <c r="N149">
        <v>11</v>
      </c>
      <c r="O149">
        <v>23</v>
      </c>
      <c r="P149">
        <v>16</v>
      </c>
      <c r="Q149">
        <v>30</v>
      </c>
      <c r="R149">
        <v>70</v>
      </c>
      <c r="S149">
        <v>51</v>
      </c>
      <c r="T149">
        <v>20</v>
      </c>
      <c r="U149">
        <v>10</v>
      </c>
      <c r="V149">
        <v>16</v>
      </c>
      <c r="W149">
        <v>9</v>
      </c>
      <c r="X149" t="s">
        <v>26</v>
      </c>
      <c r="Y149">
        <v>29.342404760000001</v>
      </c>
      <c r="Z149">
        <v>38.413571429999998</v>
      </c>
      <c r="AA149">
        <v>144.84695239999999</v>
      </c>
      <c r="AB149">
        <v>99.897023809999993</v>
      </c>
      <c r="AC149">
        <v>43.423476190000002</v>
      </c>
      <c r="AD149">
        <v>27.934023809999999</v>
      </c>
      <c r="AE149">
        <v>33.777309520000003</v>
      </c>
      <c r="AF149">
        <v>26.538904760000001</v>
      </c>
      <c r="AG149">
        <v>18.803254760000002</v>
      </c>
      <c r="AH149">
        <v>23.983190480000001</v>
      </c>
      <c r="AI149">
        <v>20.178257139999999</v>
      </c>
      <c r="AJ149">
        <v>17.97954524</v>
      </c>
      <c r="AK149">
        <v>62.005476190000003</v>
      </c>
      <c r="AL149">
        <v>1134.83</v>
      </c>
      <c r="AM149">
        <v>30429.833330000001</v>
      </c>
      <c r="AN149">
        <v>651.50333330000001</v>
      </c>
      <c r="AO149">
        <v>360.6</v>
      </c>
      <c r="AP149">
        <v>167.35588100000001</v>
      </c>
      <c r="AQ149" s="1">
        <v>0.44464120370370369</v>
      </c>
      <c r="AR149" t="s">
        <v>48</v>
      </c>
      <c r="AS149" t="s">
        <v>39</v>
      </c>
    </row>
    <row r="150" spans="1:45" x14ac:dyDescent="0.2">
      <c r="A150" t="s">
        <v>23</v>
      </c>
      <c r="B150" t="s">
        <v>24</v>
      </c>
      <c r="C150">
        <v>64</v>
      </c>
      <c r="D150">
        <v>200</v>
      </c>
      <c r="E150" t="s">
        <v>25</v>
      </c>
      <c r="F150">
        <v>38</v>
      </c>
      <c r="G150">
        <v>675</v>
      </c>
      <c r="H150">
        <v>18967</v>
      </c>
      <c r="I150">
        <v>426</v>
      </c>
      <c r="J150">
        <v>264</v>
      </c>
      <c r="K150">
        <v>143</v>
      </c>
      <c r="L150">
        <v>46</v>
      </c>
      <c r="M150">
        <v>38</v>
      </c>
      <c r="N150">
        <v>15</v>
      </c>
      <c r="O150">
        <v>30</v>
      </c>
      <c r="P150">
        <v>22</v>
      </c>
      <c r="Q150">
        <v>40</v>
      </c>
      <c r="R150">
        <v>91</v>
      </c>
      <c r="S150">
        <v>67</v>
      </c>
      <c r="T150">
        <v>27</v>
      </c>
      <c r="U150">
        <v>13</v>
      </c>
      <c r="V150">
        <v>21</v>
      </c>
      <c r="W150">
        <v>12</v>
      </c>
      <c r="X150" t="s">
        <v>26</v>
      </c>
      <c r="Y150">
        <v>30.00928571</v>
      </c>
      <c r="Z150">
        <v>39.613982139999997</v>
      </c>
      <c r="AA150">
        <v>141.22578569999999</v>
      </c>
      <c r="AB150">
        <v>98.427946430000006</v>
      </c>
      <c r="AC150">
        <v>43.966267860000002</v>
      </c>
      <c r="AD150">
        <v>27.235678570000001</v>
      </c>
      <c r="AE150">
        <v>34.27403571</v>
      </c>
      <c r="AF150">
        <v>27.012803569999999</v>
      </c>
      <c r="AG150">
        <v>18.394482140000001</v>
      </c>
      <c r="AH150">
        <v>23.98319643</v>
      </c>
      <c r="AI150">
        <v>19.86298214</v>
      </c>
      <c r="AJ150">
        <v>17.97955357</v>
      </c>
      <c r="AK150">
        <v>63.11271429</v>
      </c>
      <c r="AL150">
        <v>1135.3907139999999</v>
      </c>
      <c r="AM150">
        <v>30258.07143</v>
      </c>
      <c r="AN150">
        <v>650.48535709999999</v>
      </c>
      <c r="AO150">
        <v>362.43035709999998</v>
      </c>
      <c r="AP150">
        <v>167.74689290000001</v>
      </c>
      <c r="AQ150" s="1">
        <v>0.44467592592592592</v>
      </c>
      <c r="AR150" t="s">
        <v>48</v>
      </c>
      <c r="AS150" t="s">
        <v>39</v>
      </c>
    </row>
    <row r="151" spans="1:45" x14ac:dyDescent="0.2">
      <c r="A151" t="s">
        <v>23</v>
      </c>
      <c r="B151" t="s">
        <v>24</v>
      </c>
      <c r="C151">
        <v>64</v>
      </c>
      <c r="D151">
        <v>250</v>
      </c>
      <c r="E151" t="s">
        <v>25</v>
      </c>
      <c r="F151">
        <v>47</v>
      </c>
      <c r="G151">
        <v>844</v>
      </c>
      <c r="H151">
        <v>23653</v>
      </c>
      <c r="I151">
        <v>532</v>
      </c>
      <c r="J151">
        <v>330</v>
      </c>
      <c r="K151">
        <v>179</v>
      </c>
      <c r="L151">
        <v>57</v>
      </c>
      <c r="M151">
        <v>47</v>
      </c>
      <c r="N151">
        <v>19</v>
      </c>
      <c r="O151">
        <v>38</v>
      </c>
      <c r="P151">
        <v>9</v>
      </c>
      <c r="Q151">
        <v>50</v>
      </c>
      <c r="R151">
        <v>116</v>
      </c>
      <c r="S151">
        <v>84</v>
      </c>
      <c r="T151">
        <v>33</v>
      </c>
      <c r="U151">
        <v>17</v>
      </c>
      <c r="V151">
        <v>26</v>
      </c>
      <c r="W151">
        <v>15</v>
      </c>
      <c r="X151" t="s">
        <v>26</v>
      </c>
      <c r="Y151">
        <v>30.409414290000001</v>
      </c>
      <c r="Z151">
        <v>12.964577139999999</v>
      </c>
      <c r="AA151">
        <v>144.01928570000001</v>
      </c>
      <c r="AB151">
        <v>98.721757139999994</v>
      </c>
      <c r="AC151">
        <v>42.989257139999999</v>
      </c>
      <c r="AD151">
        <v>28.492714289999999</v>
      </c>
      <c r="AE151">
        <v>33.975999999999999</v>
      </c>
      <c r="AF151">
        <v>26.72845714</v>
      </c>
      <c r="AG151">
        <v>18.639742859999998</v>
      </c>
      <c r="AH151">
        <v>23.983185710000001</v>
      </c>
      <c r="AI151">
        <v>19.6738</v>
      </c>
      <c r="AJ151">
        <v>17.979542859999999</v>
      </c>
      <c r="AK151">
        <v>62.448371430000002</v>
      </c>
      <c r="AL151">
        <v>1135.7270000000001</v>
      </c>
      <c r="AM151">
        <v>30186.914290000001</v>
      </c>
      <c r="AN151">
        <v>649.87457140000004</v>
      </c>
      <c r="AO151">
        <v>362.43042860000003</v>
      </c>
      <c r="AP151">
        <v>167.98157140000001</v>
      </c>
      <c r="AQ151" s="1">
        <v>0.44472222222222224</v>
      </c>
      <c r="AR151" t="s">
        <v>48</v>
      </c>
      <c r="AS151" t="s">
        <v>39</v>
      </c>
    </row>
    <row r="152" spans="1:45" x14ac:dyDescent="0.2">
      <c r="A152" t="s">
        <v>23</v>
      </c>
      <c r="B152" t="s">
        <v>24</v>
      </c>
      <c r="C152">
        <v>64</v>
      </c>
      <c r="D152">
        <v>150</v>
      </c>
      <c r="E152" t="s">
        <v>25</v>
      </c>
      <c r="F152">
        <v>31</v>
      </c>
      <c r="G152">
        <v>59</v>
      </c>
      <c r="H152">
        <v>518</v>
      </c>
      <c r="I152">
        <v>4168</v>
      </c>
      <c r="J152">
        <v>532</v>
      </c>
      <c r="K152">
        <v>71</v>
      </c>
      <c r="L152">
        <v>278</v>
      </c>
      <c r="M152">
        <v>241</v>
      </c>
      <c r="N152">
        <v>31</v>
      </c>
      <c r="O152">
        <v>143</v>
      </c>
      <c r="P152">
        <v>17</v>
      </c>
      <c r="Q152">
        <v>328</v>
      </c>
      <c r="R152">
        <v>102</v>
      </c>
      <c r="S152">
        <v>48</v>
      </c>
      <c r="T152">
        <v>41</v>
      </c>
      <c r="U152">
        <v>12</v>
      </c>
      <c r="V152">
        <v>41</v>
      </c>
      <c r="W152">
        <v>19</v>
      </c>
      <c r="X152" t="s">
        <v>26</v>
      </c>
      <c r="Y152">
        <v>82.692261900000005</v>
      </c>
      <c r="Z152">
        <v>40.814404760000002</v>
      </c>
      <c r="AA152">
        <v>211.06273809999999</v>
      </c>
      <c r="AB152">
        <v>94.020714290000001</v>
      </c>
      <c r="AC152">
        <v>89.018142859999998</v>
      </c>
      <c r="AD152">
        <v>33.520833330000002</v>
      </c>
      <c r="AE152">
        <v>276.17904759999999</v>
      </c>
      <c r="AF152">
        <v>228.4240714</v>
      </c>
      <c r="AG152">
        <v>116.9071905</v>
      </c>
      <c r="AH152">
        <v>262.21619049999998</v>
      </c>
      <c r="AI152">
        <v>51.706785709999998</v>
      </c>
      <c r="AJ152">
        <v>37.95680952</v>
      </c>
      <c r="AK152">
        <v>68.648928569999995</v>
      </c>
      <c r="AL152">
        <v>132.3220714</v>
      </c>
      <c r="AM152">
        <v>1101.820714</v>
      </c>
      <c r="AN152">
        <v>8485.8309520000003</v>
      </c>
      <c r="AO152">
        <v>973.80285709999998</v>
      </c>
      <c r="AP152">
        <v>111.0492381</v>
      </c>
      <c r="AQ152" s="1">
        <v>0.44481481481481483</v>
      </c>
      <c r="AR152" t="s">
        <v>48</v>
      </c>
      <c r="AS152" t="s">
        <v>40</v>
      </c>
    </row>
    <row r="153" spans="1:45" x14ac:dyDescent="0.2">
      <c r="A153" t="s">
        <v>23</v>
      </c>
      <c r="B153" t="s">
        <v>24</v>
      </c>
      <c r="C153">
        <v>64</v>
      </c>
      <c r="D153">
        <v>200</v>
      </c>
      <c r="E153" t="s">
        <v>25</v>
      </c>
      <c r="F153">
        <v>41</v>
      </c>
      <c r="G153">
        <v>79</v>
      </c>
      <c r="H153">
        <v>688</v>
      </c>
      <c r="I153">
        <v>5553</v>
      </c>
      <c r="J153">
        <v>710</v>
      </c>
      <c r="K153">
        <v>94</v>
      </c>
      <c r="L153">
        <v>370</v>
      </c>
      <c r="M153">
        <v>319</v>
      </c>
      <c r="N153">
        <v>41</v>
      </c>
      <c r="O153">
        <v>192</v>
      </c>
      <c r="P153">
        <v>25</v>
      </c>
      <c r="Q153">
        <v>407</v>
      </c>
      <c r="R153">
        <v>130</v>
      </c>
      <c r="S153">
        <v>63</v>
      </c>
      <c r="T153">
        <v>56</v>
      </c>
      <c r="U153">
        <v>16</v>
      </c>
      <c r="V153">
        <v>56</v>
      </c>
      <c r="W153">
        <v>25</v>
      </c>
      <c r="X153" t="s">
        <v>26</v>
      </c>
      <c r="Y153">
        <v>82.025392859999997</v>
      </c>
      <c r="Z153">
        <v>45.015892860000001</v>
      </c>
      <c r="AA153">
        <v>201.7510714</v>
      </c>
      <c r="AB153">
        <v>92.551660709999993</v>
      </c>
      <c r="AC153">
        <v>91.189321430000007</v>
      </c>
      <c r="AD153">
        <v>33.520839289999998</v>
      </c>
      <c r="AE153">
        <v>275.6825</v>
      </c>
      <c r="AF153">
        <v>226.76535709999999</v>
      </c>
      <c r="AG153">
        <v>117.7247143</v>
      </c>
      <c r="AH153">
        <v>244.0289286</v>
      </c>
      <c r="AI153">
        <v>52.967928569999998</v>
      </c>
      <c r="AJ153">
        <v>37.457392859999999</v>
      </c>
      <c r="AK153">
        <v>68.095303569999999</v>
      </c>
      <c r="AL153">
        <v>132.88274999999999</v>
      </c>
      <c r="AM153">
        <v>1097.5667860000001</v>
      </c>
      <c r="AN153">
        <v>8479.2142860000004</v>
      </c>
      <c r="AO153">
        <v>974.7182143</v>
      </c>
      <c r="AP153">
        <v>110.2671964</v>
      </c>
      <c r="AQ153" s="1">
        <v>0.44484953703703706</v>
      </c>
      <c r="AR153" t="s">
        <v>48</v>
      </c>
      <c r="AS153" t="s">
        <v>40</v>
      </c>
    </row>
    <row r="154" spans="1:45" x14ac:dyDescent="0.2">
      <c r="A154" t="s">
        <v>23</v>
      </c>
      <c r="B154" t="s">
        <v>24</v>
      </c>
      <c r="C154">
        <v>64</v>
      </c>
      <c r="D154">
        <v>250</v>
      </c>
      <c r="E154" t="s">
        <v>25</v>
      </c>
      <c r="F154">
        <v>52</v>
      </c>
      <c r="G154">
        <v>99</v>
      </c>
      <c r="H154">
        <v>859</v>
      </c>
      <c r="I154">
        <v>6938</v>
      </c>
      <c r="J154">
        <v>888</v>
      </c>
      <c r="K154">
        <v>118</v>
      </c>
      <c r="L154">
        <v>464</v>
      </c>
      <c r="M154">
        <v>401</v>
      </c>
      <c r="N154">
        <v>51</v>
      </c>
      <c r="O154">
        <v>243</v>
      </c>
      <c r="P154">
        <v>32</v>
      </c>
      <c r="Q154">
        <v>545</v>
      </c>
      <c r="R154">
        <v>169</v>
      </c>
      <c r="S154">
        <v>81</v>
      </c>
      <c r="T154">
        <v>72</v>
      </c>
      <c r="U154">
        <v>20</v>
      </c>
      <c r="V154">
        <v>70</v>
      </c>
      <c r="W154">
        <v>32</v>
      </c>
      <c r="X154" t="s">
        <v>26</v>
      </c>
      <c r="Y154">
        <v>81.625271429999998</v>
      </c>
      <c r="Z154">
        <v>46.096271430000002</v>
      </c>
      <c r="AA154">
        <v>209.82114290000001</v>
      </c>
      <c r="AB154">
        <v>95.195985710000002</v>
      </c>
      <c r="AC154">
        <v>93.794714290000002</v>
      </c>
      <c r="AD154">
        <v>33.520828569999999</v>
      </c>
      <c r="AE154">
        <v>276.57657139999998</v>
      </c>
      <c r="AF154">
        <v>228.04499999999999</v>
      </c>
      <c r="AG154">
        <v>119.1962857</v>
      </c>
      <c r="AH154">
        <v>261.41671430000002</v>
      </c>
      <c r="AI154">
        <v>52.967928569999998</v>
      </c>
      <c r="AJ154">
        <v>38.35635714</v>
      </c>
      <c r="AK154">
        <v>69.091814290000002</v>
      </c>
      <c r="AL154">
        <v>133.2191857</v>
      </c>
      <c r="AM154">
        <v>1096.290571</v>
      </c>
      <c r="AN154">
        <v>8475.2442859999992</v>
      </c>
      <c r="AO154">
        <v>975.2672857</v>
      </c>
      <c r="AP154">
        <v>110.73641430000001</v>
      </c>
      <c r="AQ154" s="1">
        <v>0.44488425925925923</v>
      </c>
      <c r="AR154" t="s">
        <v>48</v>
      </c>
      <c r="AS154" t="s">
        <v>40</v>
      </c>
    </row>
    <row r="155" spans="1:45" x14ac:dyDescent="0.2">
      <c r="A155" t="s">
        <v>23</v>
      </c>
      <c r="B155" t="s">
        <v>24</v>
      </c>
      <c r="C155">
        <v>64</v>
      </c>
      <c r="D155">
        <v>150</v>
      </c>
      <c r="E155" t="s">
        <v>25</v>
      </c>
      <c r="F155">
        <v>199</v>
      </c>
      <c r="G155">
        <v>1283</v>
      </c>
      <c r="H155">
        <v>9115</v>
      </c>
      <c r="I155">
        <v>13408</v>
      </c>
      <c r="J155">
        <v>1455</v>
      </c>
      <c r="K155">
        <v>128</v>
      </c>
      <c r="L155">
        <v>50</v>
      </c>
      <c r="M155">
        <v>77</v>
      </c>
      <c r="N155">
        <v>14</v>
      </c>
      <c r="O155">
        <v>164</v>
      </c>
      <c r="P155">
        <v>17</v>
      </c>
      <c r="Q155">
        <v>60</v>
      </c>
      <c r="R155">
        <v>137</v>
      </c>
      <c r="S155">
        <v>47</v>
      </c>
      <c r="T155">
        <v>23</v>
      </c>
      <c r="U155">
        <v>10</v>
      </c>
      <c r="V155">
        <v>38</v>
      </c>
      <c r="W155">
        <v>82</v>
      </c>
      <c r="X155" t="s">
        <v>26</v>
      </c>
      <c r="Y155">
        <v>37.344904759999999</v>
      </c>
      <c r="Z155">
        <v>40.814404760000002</v>
      </c>
      <c r="AA155">
        <v>283.48619050000002</v>
      </c>
      <c r="AB155">
        <v>92.061952379999994</v>
      </c>
      <c r="AC155">
        <v>49.936999999999998</v>
      </c>
      <c r="AD155">
        <v>27.934023809999999</v>
      </c>
      <c r="AE155">
        <v>49.672499999999999</v>
      </c>
      <c r="AF155">
        <v>72.981976189999997</v>
      </c>
      <c r="AG155">
        <v>134.07538099999999</v>
      </c>
      <c r="AH155">
        <v>47.966380950000001</v>
      </c>
      <c r="AI155">
        <v>47.92335714</v>
      </c>
      <c r="AJ155">
        <v>163.81361899999999</v>
      </c>
      <c r="AK155">
        <v>440.68166669999999</v>
      </c>
      <c r="AL155">
        <v>2877.4452379999998</v>
      </c>
      <c r="AM155">
        <v>19388.21905</v>
      </c>
      <c r="AN155">
        <v>27297.976190000001</v>
      </c>
      <c r="AO155">
        <v>2663.3142859999998</v>
      </c>
      <c r="AP155">
        <v>200.20142860000001</v>
      </c>
      <c r="AQ155" s="1">
        <v>0.44494212962962965</v>
      </c>
      <c r="AR155" t="s">
        <v>48</v>
      </c>
      <c r="AS155" t="s">
        <v>41</v>
      </c>
    </row>
    <row r="156" spans="1:45" x14ac:dyDescent="0.2">
      <c r="A156" t="s">
        <v>23</v>
      </c>
      <c r="B156" t="s">
        <v>24</v>
      </c>
      <c r="C156">
        <v>64</v>
      </c>
      <c r="D156">
        <v>200</v>
      </c>
      <c r="E156" t="s">
        <v>25</v>
      </c>
      <c r="F156">
        <v>266</v>
      </c>
      <c r="G156">
        <v>1714</v>
      </c>
      <c r="H156">
        <v>12117</v>
      </c>
      <c r="I156">
        <v>17882</v>
      </c>
      <c r="J156">
        <v>1943</v>
      </c>
      <c r="K156">
        <v>172</v>
      </c>
      <c r="L156">
        <v>66</v>
      </c>
      <c r="M156">
        <v>103</v>
      </c>
      <c r="N156">
        <v>20</v>
      </c>
      <c r="O156">
        <v>219</v>
      </c>
      <c r="P156">
        <v>23</v>
      </c>
      <c r="Q156">
        <v>80</v>
      </c>
      <c r="R156">
        <v>193</v>
      </c>
      <c r="S156">
        <v>64</v>
      </c>
      <c r="T156">
        <v>30</v>
      </c>
      <c r="U156">
        <v>14</v>
      </c>
      <c r="V156">
        <v>50</v>
      </c>
      <c r="W156">
        <v>111</v>
      </c>
      <c r="X156" t="s">
        <v>26</v>
      </c>
      <c r="Y156">
        <v>40.012392859999999</v>
      </c>
      <c r="Z156">
        <v>41.414625000000001</v>
      </c>
      <c r="AA156">
        <v>299.52285710000001</v>
      </c>
      <c r="AB156">
        <v>94.020732140000007</v>
      </c>
      <c r="AC156">
        <v>48.851410710000003</v>
      </c>
      <c r="AD156">
        <v>29.330732139999999</v>
      </c>
      <c r="AE156">
        <v>49.17578571</v>
      </c>
      <c r="AF156">
        <v>73.218910710000003</v>
      </c>
      <c r="AG156">
        <v>134.27975000000001</v>
      </c>
      <c r="AH156">
        <v>47.966374999999999</v>
      </c>
      <c r="AI156">
        <v>47.292785709999997</v>
      </c>
      <c r="AJ156">
        <v>166.3107857</v>
      </c>
      <c r="AK156">
        <v>441.78892860000002</v>
      </c>
      <c r="AL156">
        <v>2883.051786</v>
      </c>
      <c r="AM156">
        <v>19330.25</v>
      </c>
      <c r="AN156">
        <v>27305.10714</v>
      </c>
      <c r="AO156">
        <v>2667.432143</v>
      </c>
      <c r="AP156">
        <v>201.76553569999999</v>
      </c>
      <c r="AQ156" s="1">
        <v>0.44497685185185182</v>
      </c>
      <c r="AR156" t="s">
        <v>48</v>
      </c>
      <c r="AS156" t="s">
        <v>41</v>
      </c>
    </row>
    <row r="157" spans="1:45" x14ac:dyDescent="0.2">
      <c r="A157" t="s">
        <v>23</v>
      </c>
      <c r="B157" t="s">
        <v>24</v>
      </c>
      <c r="C157">
        <v>64</v>
      </c>
      <c r="D157">
        <v>250</v>
      </c>
      <c r="E157" t="s">
        <v>25</v>
      </c>
      <c r="F157">
        <v>333</v>
      </c>
      <c r="G157">
        <v>2144</v>
      </c>
      <c r="H157">
        <v>15154</v>
      </c>
      <c r="I157">
        <v>22350</v>
      </c>
      <c r="J157">
        <v>2432</v>
      </c>
      <c r="K157">
        <v>215</v>
      </c>
      <c r="L157">
        <v>83</v>
      </c>
      <c r="M157">
        <v>129</v>
      </c>
      <c r="N157">
        <v>25</v>
      </c>
      <c r="O157">
        <v>275</v>
      </c>
      <c r="P157">
        <v>29</v>
      </c>
      <c r="Q157">
        <v>100</v>
      </c>
      <c r="R157">
        <v>245</v>
      </c>
      <c r="S157">
        <v>80</v>
      </c>
      <c r="T157">
        <v>38</v>
      </c>
      <c r="U157">
        <v>18</v>
      </c>
      <c r="V157">
        <v>63</v>
      </c>
      <c r="W157">
        <v>138</v>
      </c>
      <c r="X157" t="s">
        <v>26</v>
      </c>
      <c r="Y157">
        <v>40.012385709999997</v>
      </c>
      <c r="Z157">
        <v>41.774742860000003</v>
      </c>
      <c r="AA157">
        <v>304.17857140000001</v>
      </c>
      <c r="AB157">
        <v>94.020728570000003</v>
      </c>
      <c r="AC157">
        <v>49.502771430000003</v>
      </c>
      <c r="AD157">
        <v>30.16875714</v>
      </c>
      <c r="AE157">
        <v>49.47381429</v>
      </c>
      <c r="AF157">
        <v>73.361085709999998</v>
      </c>
      <c r="AG157">
        <v>134.8929143</v>
      </c>
      <c r="AH157">
        <v>47.966385709999997</v>
      </c>
      <c r="AI157">
        <v>47.67112857</v>
      </c>
      <c r="AJ157">
        <v>165.41185709999999</v>
      </c>
      <c r="AK157">
        <v>442.45328569999998</v>
      </c>
      <c r="AL157">
        <v>2885.07</v>
      </c>
      <c r="AM157">
        <v>19340.14286</v>
      </c>
      <c r="AN157">
        <v>27302.057140000001</v>
      </c>
      <c r="AO157">
        <v>2671.0028569999999</v>
      </c>
      <c r="AP157">
        <v>201.76542860000001</v>
      </c>
      <c r="AQ157" s="1">
        <v>0.44502314814814814</v>
      </c>
      <c r="AR157" t="s">
        <v>48</v>
      </c>
      <c r="AS157" t="s">
        <v>41</v>
      </c>
    </row>
    <row r="158" spans="1:45" x14ac:dyDescent="0.2">
      <c r="A158" t="s">
        <v>23</v>
      </c>
      <c r="B158" t="s">
        <v>24</v>
      </c>
      <c r="C158">
        <v>64</v>
      </c>
      <c r="D158">
        <v>150</v>
      </c>
      <c r="E158" t="s">
        <v>25</v>
      </c>
      <c r="F158">
        <v>129</v>
      </c>
      <c r="G158">
        <v>474</v>
      </c>
      <c r="H158">
        <v>297</v>
      </c>
      <c r="I158">
        <v>948</v>
      </c>
      <c r="J158">
        <v>6764</v>
      </c>
      <c r="K158">
        <v>2980</v>
      </c>
      <c r="L158">
        <v>129</v>
      </c>
      <c r="M158">
        <v>54</v>
      </c>
      <c r="N158">
        <v>13</v>
      </c>
      <c r="O158">
        <v>37</v>
      </c>
      <c r="P158">
        <v>9</v>
      </c>
      <c r="Q158">
        <v>29</v>
      </c>
      <c r="R158">
        <v>63</v>
      </c>
      <c r="S158">
        <v>30</v>
      </c>
      <c r="T158">
        <v>18</v>
      </c>
      <c r="U158">
        <v>9</v>
      </c>
      <c r="V158">
        <v>27</v>
      </c>
      <c r="W158">
        <v>32</v>
      </c>
      <c r="X158" t="s">
        <v>26</v>
      </c>
      <c r="Y158">
        <v>34.677404760000002</v>
      </c>
      <c r="Z158">
        <v>21.607628569999999</v>
      </c>
      <c r="AA158">
        <v>130.36226189999999</v>
      </c>
      <c r="AB158">
        <v>58.762952380000002</v>
      </c>
      <c r="AC158">
        <v>39.08114286</v>
      </c>
      <c r="AD158">
        <v>25.140619050000002</v>
      </c>
      <c r="AE158">
        <v>128.1550714</v>
      </c>
      <c r="AF158">
        <v>51.182166670000001</v>
      </c>
      <c r="AG158">
        <v>30.248714289999999</v>
      </c>
      <c r="AH158">
        <v>23.18375</v>
      </c>
      <c r="AI158">
        <v>34.050809520000001</v>
      </c>
      <c r="AJ158">
        <v>63.927261899999998</v>
      </c>
      <c r="AK158">
        <v>285.66809519999998</v>
      </c>
      <c r="AL158">
        <v>1063.0621430000001</v>
      </c>
      <c r="AM158">
        <v>631.73904760000005</v>
      </c>
      <c r="AN158">
        <v>1930.078571</v>
      </c>
      <c r="AO158">
        <v>12381.20952</v>
      </c>
      <c r="AP158">
        <v>4660.9380950000004</v>
      </c>
      <c r="AQ158" s="1">
        <v>0.44512731481481477</v>
      </c>
      <c r="AR158" t="s">
        <v>48</v>
      </c>
      <c r="AS158" t="s">
        <v>42</v>
      </c>
    </row>
    <row r="159" spans="1:45" x14ac:dyDescent="0.2">
      <c r="A159" t="s">
        <v>23</v>
      </c>
      <c r="B159" t="s">
        <v>24</v>
      </c>
      <c r="C159">
        <v>64</v>
      </c>
      <c r="D159">
        <v>200</v>
      </c>
      <c r="E159" t="s">
        <v>25</v>
      </c>
      <c r="F159">
        <v>171</v>
      </c>
      <c r="G159">
        <v>628</v>
      </c>
      <c r="H159">
        <v>398</v>
      </c>
      <c r="I159">
        <v>1254</v>
      </c>
      <c r="J159">
        <v>8956</v>
      </c>
      <c r="K159">
        <v>3966</v>
      </c>
      <c r="L159">
        <v>173</v>
      </c>
      <c r="M159">
        <v>72</v>
      </c>
      <c r="N159">
        <v>17</v>
      </c>
      <c r="O159">
        <v>42</v>
      </c>
      <c r="P159">
        <v>12</v>
      </c>
      <c r="Q159">
        <v>38</v>
      </c>
      <c r="R159">
        <v>81</v>
      </c>
      <c r="S159">
        <v>39</v>
      </c>
      <c r="T159">
        <v>24</v>
      </c>
      <c r="U159">
        <v>12</v>
      </c>
      <c r="V159">
        <v>36</v>
      </c>
      <c r="W159">
        <v>42</v>
      </c>
      <c r="X159" t="s">
        <v>26</v>
      </c>
      <c r="Y159">
        <v>34.010535709999999</v>
      </c>
      <c r="Z159">
        <v>21.607624999999999</v>
      </c>
      <c r="AA159">
        <v>125.70646429999999</v>
      </c>
      <c r="AB159">
        <v>57.293875</v>
      </c>
      <c r="AC159">
        <v>39.08114286</v>
      </c>
      <c r="AD159">
        <v>25.140625</v>
      </c>
      <c r="AE159">
        <v>128.90016069999999</v>
      </c>
      <c r="AF159">
        <v>51.182160709999998</v>
      </c>
      <c r="AG159">
        <v>25.752285709999999</v>
      </c>
      <c r="AH159">
        <v>22.784035710000001</v>
      </c>
      <c r="AI159">
        <v>34.050803569999999</v>
      </c>
      <c r="AJ159">
        <v>62.928410710000001</v>
      </c>
      <c r="AK159">
        <v>284.00714290000002</v>
      </c>
      <c r="AL159">
        <v>1056.3339289999999</v>
      </c>
      <c r="AM159">
        <v>634.92964289999998</v>
      </c>
      <c r="AN159">
        <v>1914.808929</v>
      </c>
      <c r="AO159">
        <v>12295.17679</v>
      </c>
      <c r="AP159">
        <v>4652.3374999999996</v>
      </c>
      <c r="AQ159" s="1">
        <v>0.44516203703703705</v>
      </c>
      <c r="AR159" t="s">
        <v>48</v>
      </c>
      <c r="AS159" t="s">
        <v>42</v>
      </c>
    </row>
    <row r="160" spans="1:45" x14ac:dyDescent="0.2">
      <c r="A160" t="s">
        <v>23</v>
      </c>
      <c r="B160" t="s">
        <v>24</v>
      </c>
      <c r="C160">
        <v>64</v>
      </c>
      <c r="D160">
        <v>250</v>
      </c>
      <c r="E160" t="s">
        <v>25</v>
      </c>
      <c r="F160">
        <v>212</v>
      </c>
      <c r="G160">
        <v>783</v>
      </c>
      <c r="H160">
        <v>498</v>
      </c>
      <c r="I160">
        <v>1562</v>
      </c>
      <c r="J160">
        <v>11167</v>
      </c>
      <c r="K160">
        <v>4960</v>
      </c>
      <c r="L160">
        <v>215</v>
      </c>
      <c r="M160">
        <v>89</v>
      </c>
      <c r="N160">
        <v>21</v>
      </c>
      <c r="O160">
        <v>60</v>
      </c>
      <c r="P160">
        <v>15</v>
      </c>
      <c r="Q160">
        <v>47</v>
      </c>
      <c r="R160">
        <v>100</v>
      </c>
      <c r="S160">
        <v>48</v>
      </c>
      <c r="T160">
        <v>29</v>
      </c>
      <c r="U160">
        <v>15</v>
      </c>
      <c r="V160">
        <v>44</v>
      </c>
      <c r="W160">
        <v>52</v>
      </c>
      <c r="X160" t="s">
        <v>26</v>
      </c>
      <c r="Y160">
        <v>33.610399999999998</v>
      </c>
      <c r="Z160">
        <v>21.607628569999999</v>
      </c>
      <c r="AA160">
        <v>124.1545429</v>
      </c>
      <c r="AB160">
        <v>56.412428570000003</v>
      </c>
      <c r="AC160">
        <v>37.778428570000003</v>
      </c>
      <c r="AD160">
        <v>25.140628570000001</v>
      </c>
      <c r="AE160">
        <v>128.1550714</v>
      </c>
      <c r="AF160">
        <v>50.613471429999997</v>
      </c>
      <c r="AG160">
        <v>29.431185710000001</v>
      </c>
      <c r="AH160">
        <v>22.5442</v>
      </c>
      <c r="AI160">
        <v>33.294128569999998</v>
      </c>
      <c r="AJ160">
        <v>62.329085710000001</v>
      </c>
      <c r="AK160">
        <v>281.68200000000002</v>
      </c>
      <c r="AL160">
        <v>1053.6425710000001</v>
      </c>
      <c r="AM160">
        <v>635.56771430000003</v>
      </c>
      <c r="AN160">
        <v>1908.09</v>
      </c>
      <c r="AO160">
        <v>12264.424290000001</v>
      </c>
      <c r="AP160">
        <v>4654.6828569999998</v>
      </c>
      <c r="AQ160" s="1">
        <v>0.44519675925925922</v>
      </c>
      <c r="AR160" t="s">
        <v>48</v>
      </c>
      <c r="AS160" t="s">
        <v>42</v>
      </c>
    </row>
    <row r="161" spans="1:45" x14ac:dyDescent="0.2">
      <c r="A161" t="s">
        <v>23</v>
      </c>
      <c r="B161" t="s">
        <v>24</v>
      </c>
      <c r="C161">
        <v>64</v>
      </c>
      <c r="D161">
        <v>150</v>
      </c>
      <c r="E161" t="s">
        <v>25</v>
      </c>
      <c r="F161">
        <v>22</v>
      </c>
      <c r="G161">
        <v>21</v>
      </c>
      <c r="H161">
        <v>22</v>
      </c>
      <c r="I161">
        <v>36</v>
      </c>
      <c r="J161">
        <v>586</v>
      </c>
      <c r="K161">
        <v>1800</v>
      </c>
      <c r="L161">
        <v>377</v>
      </c>
      <c r="M161">
        <v>82</v>
      </c>
      <c r="N161">
        <v>21</v>
      </c>
      <c r="O161">
        <v>20</v>
      </c>
      <c r="P161">
        <v>30</v>
      </c>
      <c r="Q161">
        <v>43</v>
      </c>
      <c r="R161">
        <v>43</v>
      </c>
      <c r="S161">
        <v>46</v>
      </c>
      <c r="T161">
        <v>24</v>
      </c>
      <c r="U161">
        <v>13</v>
      </c>
      <c r="V161">
        <v>23</v>
      </c>
      <c r="W161">
        <v>8</v>
      </c>
      <c r="X161" t="s">
        <v>26</v>
      </c>
      <c r="Y161">
        <v>56.01733333</v>
      </c>
      <c r="Z161">
        <v>72.025428570000003</v>
      </c>
      <c r="AA161">
        <v>88.977404759999999</v>
      </c>
      <c r="AB161">
        <v>90.103190479999995</v>
      </c>
      <c r="AC161">
        <v>52.108190479999998</v>
      </c>
      <c r="AD161">
        <v>36.314238099999997</v>
      </c>
      <c r="AE161">
        <v>374.5307143</v>
      </c>
      <c r="AF161">
        <v>77.721047619999993</v>
      </c>
      <c r="AG161">
        <v>16.350654760000001</v>
      </c>
      <c r="AH161">
        <v>34.375904759999997</v>
      </c>
      <c r="AI161">
        <v>29.006238100000001</v>
      </c>
      <c r="AJ161">
        <v>15.981816670000001</v>
      </c>
      <c r="AK161">
        <v>48.718571429999997</v>
      </c>
      <c r="AL161">
        <v>47.097690479999997</v>
      </c>
      <c r="AM161">
        <v>46.795476190000002</v>
      </c>
      <c r="AN161">
        <v>73.294119050000006</v>
      </c>
      <c r="AO161">
        <v>1072.6476190000001</v>
      </c>
      <c r="AP161">
        <v>2815.333333</v>
      </c>
      <c r="AQ161" s="1">
        <v>0.44526620370370368</v>
      </c>
      <c r="AR161" t="s">
        <v>48</v>
      </c>
      <c r="AS161" t="s">
        <v>43</v>
      </c>
    </row>
    <row r="162" spans="1:45" x14ac:dyDescent="0.2">
      <c r="A162" t="s">
        <v>23</v>
      </c>
      <c r="B162" t="s">
        <v>24</v>
      </c>
      <c r="C162">
        <v>64</v>
      </c>
      <c r="D162">
        <v>200</v>
      </c>
      <c r="E162" t="s">
        <v>25</v>
      </c>
      <c r="F162">
        <v>30</v>
      </c>
      <c r="G162">
        <v>28</v>
      </c>
      <c r="H162">
        <v>29</v>
      </c>
      <c r="I162">
        <v>49</v>
      </c>
      <c r="J162">
        <v>787</v>
      </c>
      <c r="K162">
        <v>2415</v>
      </c>
      <c r="L162">
        <v>507</v>
      </c>
      <c r="M162">
        <v>110</v>
      </c>
      <c r="N162">
        <v>28</v>
      </c>
      <c r="O162">
        <v>31</v>
      </c>
      <c r="P162">
        <v>47</v>
      </c>
      <c r="Q162">
        <v>59</v>
      </c>
      <c r="R162">
        <v>59</v>
      </c>
      <c r="S162">
        <v>65</v>
      </c>
      <c r="T162">
        <v>33</v>
      </c>
      <c r="U162">
        <v>18</v>
      </c>
      <c r="V162">
        <v>30</v>
      </c>
      <c r="W162">
        <v>11</v>
      </c>
      <c r="X162" t="s">
        <v>26</v>
      </c>
      <c r="Y162">
        <v>56.017339290000002</v>
      </c>
      <c r="Z162">
        <v>84.629874999999998</v>
      </c>
      <c r="AA162">
        <v>91.563964290000001</v>
      </c>
      <c r="AB162">
        <v>95.489803570000007</v>
      </c>
      <c r="AC162">
        <v>53.736571429999998</v>
      </c>
      <c r="AD162">
        <v>37.71094643</v>
      </c>
      <c r="AE162">
        <v>377.75946429999999</v>
      </c>
      <c r="AF162">
        <v>78.194964290000001</v>
      </c>
      <c r="AG162">
        <v>19.007642860000001</v>
      </c>
      <c r="AH162">
        <v>35.375196430000003</v>
      </c>
      <c r="AI162">
        <v>28.375678570000002</v>
      </c>
      <c r="AJ162">
        <v>16.481249999999999</v>
      </c>
      <c r="AK162">
        <v>49.825821429999998</v>
      </c>
      <c r="AL162">
        <v>47.097696429999999</v>
      </c>
      <c r="AM162">
        <v>46.263714290000003</v>
      </c>
      <c r="AN162">
        <v>74.821089290000003</v>
      </c>
      <c r="AO162">
        <v>1080.426964</v>
      </c>
      <c r="AP162">
        <v>2832.9285709999999</v>
      </c>
      <c r="AQ162" s="1">
        <v>0.44530092592592596</v>
      </c>
      <c r="AR162" t="s">
        <v>48</v>
      </c>
      <c r="AS162" t="s">
        <v>43</v>
      </c>
    </row>
    <row r="163" spans="1:45" x14ac:dyDescent="0.2">
      <c r="A163" t="s">
        <v>23</v>
      </c>
      <c r="B163" t="s">
        <v>24</v>
      </c>
      <c r="C163">
        <v>64</v>
      </c>
      <c r="D163">
        <v>250</v>
      </c>
      <c r="E163" t="s">
        <v>25</v>
      </c>
      <c r="F163">
        <v>37</v>
      </c>
      <c r="G163">
        <v>35</v>
      </c>
      <c r="H163">
        <v>50</v>
      </c>
      <c r="I163">
        <v>62</v>
      </c>
      <c r="J163">
        <v>986</v>
      </c>
      <c r="K163">
        <v>3029</v>
      </c>
      <c r="L163">
        <v>637</v>
      </c>
      <c r="M163">
        <v>138</v>
      </c>
      <c r="N163">
        <v>35</v>
      </c>
      <c r="O163">
        <v>39</v>
      </c>
      <c r="P163">
        <v>57</v>
      </c>
      <c r="Q163">
        <v>73</v>
      </c>
      <c r="R163">
        <v>74</v>
      </c>
      <c r="S163">
        <v>79</v>
      </c>
      <c r="T163">
        <v>41</v>
      </c>
      <c r="U163">
        <v>23</v>
      </c>
      <c r="V163">
        <v>38</v>
      </c>
      <c r="W163">
        <v>14</v>
      </c>
      <c r="X163" t="s">
        <v>26</v>
      </c>
      <c r="Y163">
        <v>56.017342859999999</v>
      </c>
      <c r="Z163">
        <v>82.108985709999999</v>
      </c>
      <c r="AA163">
        <v>91.874357140000001</v>
      </c>
      <c r="AB163">
        <v>92.845471430000003</v>
      </c>
      <c r="AC163">
        <v>53.410885710000002</v>
      </c>
      <c r="AD163">
        <v>38.548957139999999</v>
      </c>
      <c r="AE163">
        <v>379.69657139999998</v>
      </c>
      <c r="AF163">
        <v>78.479314290000005</v>
      </c>
      <c r="AG163">
        <v>19.130271430000001</v>
      </c>
      <c r="AH163">
        <v>35.015457140000002</v>
      </c>
      <c r="AI163">
        <v>28.754014290000001</v>
      </c>
      <c r="AJ163">
        <v>16.780914289999998</v>
      </c>
      <c r="AK163">
        <v>49.161485710000001</v>
      </c>
      <c r="AL163">
        <v>47.097700000000003</v>
      </c>
      <c r="AM163">
        <v>63.812028570000003</v>
      </c>
      <c r="AN163">
        <v>75.737271430000007</v>
      </c>
      <c r="AO163">
        <v>1082.8981429999999</v>
      </c>
      <c r="AP163">
        <v>2842.5471429999998</v>
      </c>
      <c r="AQ163" s="1">
        <v>0.44533564814814813</v>
      </c>
      <c r="AR163" t="s">
        <v>48</v>
      </c>
      <c r="AS163" t="s">
        <v>43</v>
      </c>
    </row>
    <row r="164" spans="1:45" x14ac:dyDescent="0.2">
      <c r="A164" t="s">
        <v>23</v>
      </c>
      <c r="B164" t="s">
        <v>24</v>
      </c>
      <c r="C164">
        <v>64</v>
      </c>
      <c r="D164">
        <v>150</v>
      </c>
      <c r="E164" t="s">
        <v>25</v>
      </c>
      <c r="F164">
        <v>41</v>
      </c>
      <c r="G164">
        <v>29</v>
      </c>
      <c r="H164">
        <v>18</v>
      </c>
      <c r="I164">
        <v>45</v>
      </c>
      <c r="J164">
        <v>38</v>
      </c>
      <c r="K164">
        <v>18</v>
      </c>
      <c r="L164">
        <v>37</v>
      </c>
      <c r="M164">
        <v>86</v>
      </c>
      <c r="N164">
        <v>236</v>
      </c>
      <c r="O164">
        <v>6693</v>
      </c>
      <c r="P164">
        <v>10</v>
      </c>
      <c r="Q164">
        <v>26</v>
      </c>
      <c r="R164">
        <v>36</v>
      </c>
      <c r="S164">
        <v>23</v>
      </c>
      <c r="T164">
        <v>27</v>
      </c>
      <c r="U164">
        <v>19</v>
      </c>
      <c r="V164">
        <v>50</v>
      </c>
      <c r="W164">
        <v>31</v>
      </c>
      <c r="X164" t="s">
        <v>26</v>
      </c>
      <c r="Y164">
        <v>629.52809520000005</v>
      </c>
      <c r="Z164">
        <v>24.00847619</v>
      </c>
      <c r="AA164">
        <v>74.492714289999995</v>
      </c>
      <c r="AB164">
        <v>45.051595239999997</v>
      </c>
      <c r="AC164">
        <v>58.621690479999998</v>
      </c>
      <c r="AD164">
        <v>53.074666669999999</v>
      </c>
      <c r="AE164">
        <v>36.757666669999999</v>
      </c>
      <c r="AF164">
        <v>81.512333330000004</v>
      </c>
      <c r="AG164">
        <v>5471.7476189999998</v>
      </c>
      <c r="AH164">
        <v>20.785430949999999</v>
      </c>
      <c r="AI164">
        <v>63.057047619999999</v>
      </c>
      <c r="AJ164">
        <v>61.929547620000001</v>
      </c>
      <c r="AK164">
        <v>90.793738099999999</v>
      </c>
      <c r="AL164">
        <v>65.039666670000003</v>
      </c>
      <c r="AM164">
        <v>38.287214290000001</v>
      </c>
      <c r="AN164">
        <v>91.617666670000006</v>
      </c>
      <c r="AO164">
        <v>69.557357139999993</v>
      </c>
      <c r="AP164">
        <v>28.153333329999999</v>
      </c>
      <c r="AQ164" s="1">
        <v>0.44543981481481482</v>
      </c>
      <c r="AR164" t="s">
        <v>48</v>
      </c>
      <c r="AS164" t="s">
        <v>44</v>
      </c>
    </row>
    <row r="165" spans="1:45" x14ac:dyDescent="0.2">
      <c r="A165" t="s">
        <v>23</v>
      </c>
      <c r="B165" t="s">
        <v>24</v>
      </c>
      <c r="C165">
        <v>64</v>
      </c>
      <c r="D165">
        <v>200</v>
      </c>
      <c r="E165" t="s">
        <v>25</v>
      </c>
      <c r="F165">
        <v>54</v>
      </c>
      <c r="G165">
        <v>38</v>
      </c>
      <c r="H165">
        <v>24</v>
      </c>
      <c r="I165">
        <v>60</v>
      </c>
      <c r="J165">
        <v>51</v>
      </c>
      <c r="K165">
        <v>24</v>
      </c>
      <c r="L165">
        <v>50</v>
      </c>
      <c r="M165">
        <v>115</v>
      </c>
      <c r="N165">
        <v>311</v>
      </c>
      <c r="O165">
        <v>8791</v>
      </c>
      <c r="P165">
        <v>14</v>
      </c>
      <c r="Q165">
        <v>36</v>
      </c>
      <c r="R165">
        <v>48</v>
      </c>
      <c r="S165">
        <v>31</v>
      </c>
      <c r="T165">
        <v>37</v>
      </c>
      <c r="U165">
        <v>25</v>
      </c>
      <c r="V165">
        <v>68</v>
      </c>
      <c r="W165">
        <v>41</v>
      </c>
      <c r="X165" t="s">
        <v>26</v>
      </c>
      <c r="Y165">
        <v>622.1925</v>
      </c>
      <c r="Z165">
        <v>25.208892859999999</v>
      </c>
      <c r="AA165">
        <v>74.492714289999995</v>
      </c>
      <c r="AB165">
        <v>45.541285709999997</v>
      </c>
      <c r="AC165">
        <v>60.250089289999998</v>
      </c>
      <c r="AD165">
        <v>52.376303569999997</v>
      </c>
      <c r="AE165">
        <v>37.254375000000003</v>
      </c>
      <c r="AF165">
        <v>81.749285709999995</v>
      </c>
      <c r="AG165">
        <v>5390.198214</v>
      </c>
      <c r="AH165">
        <v>21.584875</v>
      </c>
      <c r="AI165">
        <v>64.31819643</v>
      </c>
      <c r="AJ165">
        <v>61.430107139999997</v>
      </c>
      <c r="AK165">
        <v>89.686482139999995</v>
      </c>
      <c r="AL165">
        <v>63.918285709999999</v>
      </c>
      <c r="AM165">
        <v>38.287214290000001</v>
      </c>
      <c r="AN165">
        <v>91.617660709999996</v>
      </c>
      <c r="AO165">
        <v>70.014964289999995</v>
      </c>
      <c r="AP165">
        <v>28.153321429999998</v>
      </c>
      <c r="AQ165" s="1">
        <v>0.44547453703703704</v>
      </c>
      <c r="AR165" t="s">
        <v>48</v>
      </c>
      <c r="AS165" t="s">
        <v>44</v>
      </c>
    </row>
    <row r="166" spans="1:45" x14ac:dyDescent="0.2">
      <c r="A166" t="s">
        <v>23</v>
      </c>
      <c r="B166" t="s">
        <v>24</v>
      </c>
      <c r="C166">
        <v>64</v>
      </c>
      <c r="D166">
        <v>250</v>
      </c>
      <c r="E166" t="s">
        <v>25</v>
      </c>
      <c r="F166">
        <v>68</v>
      </c>
      <c r="G166">
        <v>48</v>
      </c>
      <c r="H166">
        <v>31</v>
      </c>
      <c r="I166">
        <v>75</v>
      </c>
      <c r="J166">
        <v>63</v>
      </c>
      <c r="K166">
        <v>30</v>
      </c>
      <c r="L166">
        <v>62</v>
      </c>
      <c r="M166">
        <v>143</v>
      </c>
      <c r="N166">
        <v>386</v>
      </c>
      <c r="O166">
        <v>11143</v>
      </c>
      <c r="P166">
        <v>18</v>
      </c>
      <c r="Q166">
        <v>44</v>
      </c>
      <c r="R166">
        <v>59</v>
      </c>
      <c r="S166">
        <v>38</v>
      </c>
      <c r="T166">
        <v>46</v>
      </c>
      <c r="U166">
        <v>32</v>
      </c>
      <c r="V166">
        <v>85</v>
      </c>
      <c r="W166">
        <v>51</v>
      </c>
      <c r="X166" t="s">
        <v>26</v>
      </c>
      <c r="Y166">
        <v>617.7912857</v>
      </c>
      <c r="Z166">
        <v>25.929157140000001</v>
      </c>
      <c r="AA166">
        <v>73.251171429999999</v>
      </c>
      <c r="AB166">
        <v>44.659842859999998</v>
      </c>
      <c r="AC166">
        <v>59.924399999999999</v>
      </c>
      <c r="AD166">
        <v>53.633328570000003</v>
      </c>
      <c r="AE166">
        <v>36.956342859999999</v>
      </c>
      <c r="AF166">
        <v>81.322771430000003</v>
      </c>
      <c r="AG166">
        <v>5465.86</v>
      </c>
      <c r="AH166">
        <v>21.1052</v>
      </c>
      <c r="AI166">
        <v>64.318200000000004</v>
      </c>
      <c r="AJ166">
        <v>61.130457139999997</v>
      </c>
      <c r="AK166">
        <v>90.350828570000004</v>
      </c>
      <c r="AL166">
        <v>64.591128569999995</v>
      </c>
      <c r="AM166">
        <v>39.563457139999997</v>
      </c>
      <c r="AN166">
        <v>91.617657140000006</v>
      </c>
      <c r="AO166">
        <v>69.19127143</v>
      </c>
      <c r="AP166">
        <v>28.153328569999999</v>
      </c>
      <c r="AQ166" s="1">
        <v>0.44550925925925927</v>
      </c>
      <c r="AR166" t="s">
        <v>48</v>
      </c>
      <c r="AS166" t="s">
        <v>44</v>
      </c>
    </row>
    <row r="167" spans="1:45" x14ac:dyDescent="0.2">
      <c r="A167" t="s">
        <v>23</v>
      </c>
      <c r="B167" t="s">
        <v>24</v>
      </c>
      <c r="C167">
        <v>64</v>
      </c>
      <c r="D167">
        <v>150</v>
      </c>
      <c r="E167" t="s">
        <v>25</v>
      </c>
      <c r="F167">
        <v>35</v>
      </c>
      <c r="G167">
        <v>31</v>
      </c>
      <c r="H167">
        <v>36</v>
      </c>
      <c r="I167">
        <v>29</v>
      </c>
      <c r="J167">
        <v>55</v>
      </c>
      <c r="K167">
        <v>51</v>
      </c>
      <c r="L167">
        <v>50</v>
      </c>
      <c r="M167">
        <v>85</v>
      </c>
      <c r="N167">
        <v>26</v>
      </c>
      <c r="O167">
        <v>25</v>
      </c>
      <c r="P167">
        <v>75</v>
      </c>
      <c r="Q167">
        <v>75</v>
      </c>
      <c r="R167">
        <v>29</v>
      </c>
      <c r="S167">
        <v>140</v>
      </c>
      <c r="T167">
        <v>1233</v>
      </c>
      <c r="U167">
        <v>21403</v>
      </c>
      <c r="V167">
        <v>1273</v>
      </c>
      <c r="W167">
        <v>96</v>
      </c>
      <c r="X167" t="s">
        <v>26</v>
      </c>
      <c r="Y167">
        <v>69.354809520000003</v>
      </c>
      <c r="Z167">
        <v>180.0635714</v>
      </c>
      <c r="AA167">
        <v>60.008023809999997</v>
      </c>
      <c r="AB167">
        <v>274.22714289999999</v>
      </c>
      <c r="AC167">
        <v>2677.057143</v>
      </c>
      <c r="AD167">
        <v>59787.190479999997</v>
      </c>
      <c r="AE167">
        <v>49.672499999999999</v>
      </c>
      <c r="AF167">
        <v>80.564499999999995</v>
      </c>
      <c r="AG167">
        <v>20.43831905</v>
      </c>
      <c r="AH167">
        <v>59.957976189999997</v>
      </c>
      <c r="AI167">
        <v>1605.4323810000001</v>
      </c>
      <c r="AJ167">
        <v>191.78180950000001</v>
      </c>
      <c r="AK167">
        <v>77.506833330000006</v>
      </c>
      <c r="AL167">
        <v>69.525166670000004</v>
      </c>
      <c r="AM167">
        <v>76.574428569999995</v>
      </c>
      <c r="AN167">
        <v>59.042499999999997</v>
      </c>
      <c r="AO167">
        <v>100.675119</v>
      </c>
      <c r="AP167">
        <v>79.767761899999996</v>
      </c>
      <c r="AQ167" s="1">
        <v>0.44559027777777777</v>
      </c>
      <c r="AR167" t="s">
        <v>48</v>
      </c>
      <c r="AS167" t="s">
        <v>45</v>
      </c>
    </row>
    <row r="168" spans="1:45" x14ac:dyDescent="0.2">
      <c r="A168" t="s">
        <v>23</v>
      </c>
      <c r="B168" t="s">
        <v>24</v>
      </c>
      <c r="C168">
        <v>64</v>
      </c>
      <c r="D168">
        <v>200</v>
      </c>
      <c r="E168" t="s">
        <v>25</v>
      </c>
      <c r="F168">
        <v>48</v>
      </c>
      <c r="G168">
        <v>41</v>
      </c>
      <c r="H168">
        <v>48</v>
      </c>
      <c r="I168">
        <v>40</v>
      </c>
      <c r="J168">
        <v>74</v>
      </c>
      <c r="K168">
        <v>68</v>
      </c>
      <c r="L168">
        <v>68</v>
      </c>
      <c r="M168">
        <v>114</v>
      </c>
      <c r="N168">
        <v>35</v>
      </c>
      <c r="O168">
        <v>38</v>
      </c>
      <c r="P168">
        <v>100</v>
      </c>
      <c r="Q168">
        <v>101</v>
      </c>
      <c r="R168">
        <v>40</v>
      </c>
      <c r="S168">
        <v>188</v>
      </c>
      <c r="T168">
        <v>1636</v>
      </c>
      <c r="U168">
        <v>28393</v>
      </c>
      <c r="V168">
        <v>1700</v>
      </c>
      <c r="W168">
        <v>128</v>
      </c>
      <c r="X168" t="s">
        <v>26</v>
      </c>
      <c r="Y168">
        <v>70.021678570000006</v>
      </c>
      <c r="Z168">
        <v>180.0635714</v>
      </c>
      <c r="AA168">
        <v>62.077267859999999</v>
      </c>
      <c r="AB168">
        <v>276.1858929</v>
      </c>
      <c r="AC168">
        <v>2664.0303570000001</v>
      </c>
      <c r="AD168">
        <v>59484.821430000004</v>
      </c>
      <c r="AE168">
        <v>50.665964289999998</v>
      </c>
      <c r="AF168">
        <v>81.038410709999994</v>
      </c>
      <c r="AG168">
        <v>23.299678570000001</v>
      </c>
      <c r="AH168">
        <v>60.557553570000003</v>
      </c>
      <c r="AI168">
        <v>1607.954821</v>
      </c>
      <c r="AJ168">
        <v>191.7817857</v>
      </c>
      <c r="AK168">
        <v>79.721321430000003</v>
      </c>
      <c r="AL168">
        <v>68.964482140000001</v>
      </c>
      <c r="AM168">
        <v>76.574428569999995</v>
      </c>
      <c r="AN168">
        <v>61.07844643</v>
      </c>
      <c r="AO168">
        <v>101.59035710000001</v>
      </c>
      <c r="AP168">
        <v>79.767750000000007</v>
      </c>
      <c r="AQ168" s="1">
        <v>0.44562499999999999</v>
      </c>
      <c r="AR168" t="s">
        <v>48</v>
      </c>
      <c r="AS168" t="s">
        <v>45</v>
      </c>
    </row>
    <row r="169" spans="1:45" x14ac:dyDescent="0.2">
      <c r="A169" t="s">
        <v>23</v>
      </c>
      <c r="B169" t="s">
        <v>24</v>
      </c>
      <c r="C169">
        <v>64</v>
      </c>
      <c r="D169">
        <v>250</v>
      </c>
      <c r="E169" t="s">
        <v>25</v>
      </c>
      <c r="F169">
        <v>59</v>
      </c>
      <c r="G169">
        <v>52</v>
      </c>
      <c r="H169">
        <v>60</v>
      </c>
      <c r="I169">
        <v>50</v>
      </c>
      <c r="J169">
        <v>93</v>
      </c>
      <c r="K169">
        <v>85</v>
      </c>
      <c r="L169">
        <v>84</v>
      </c>
      <c r="M169">
        <v>142</v>
      </c>
      <c r="N169">
        <v>43</v>
      </c>
      <c r="O169">
        <v>48</v>
      </c>
      <c r="P169">
        <v>108</v>
      </c>
      <c r="Q169">
        <v>126</v>
      </c>
      <c r="R169">
        <v>50</v>
      </c>
      <c r="S169">
        <v>234</v>
      </c>
      <c r="T169">
        <v>2039</v>
      </c>
      <c r="U169">
        <v>35383</v>
      </c>
      <c r="V169">
        <v>2126</v>
      </c>
      <c r="W169">
        <v>161</v>
      </c>
      <c r="X169" t="s">
        <v>26</v>
      </c>
      <c r="Y169">
        <v>68.821299999999994</v>
      </c>
      <c r="Z169">
        <v>155.5748571</v>
      </c>
      <c r="AA169">
        <v>62.077271430000003</v>
      </c>
      <c r="AB169">
        <v>275.0105714</v>
      </c>
      <c r="AC169">
        <v>2656.2142859999999</v>
      </c>
      <c r="AD169">
        <v>59303.385710000002</v>
      </c>
      <c r="AE169">
        <v>50.069885710000001</v>
      </c>
      <c r="AF169">
        <v>80.754071429999996</v>
      </c>
      <c r="AG169">
        <v>23.544942859999999</v>
      </c>
      <c r="AH169">
        <v>60.437642859999997</v>
      </c>
      <c r="AI169">
        <v>1608.711429</v>
      </c>
      <c r="AJ169">
        <v>192.98042860000001</v>
      </c>
      <c r="AK169">
        <v>78.392628569999999</v>
      </c>
      <c r="AL169">
        <v>69.973714290000004</v>
      </c>
      <c r="AM169">
        <v>76.574428569999995</v>
      </c>
      <c r="AN169">
        <v>61.078442860000003</v>
      </c>
      <c r="AO169">
        <v>102.13948569999999</v>
      </c>
      <c r="AP169">
        <v>79.767757140000001</v>
      </c>
      <c r="AQ169" s="1">
        <v>0.44567129629629632</v>
      </c>
      <c r="AR169" t="s">
        <v>48</v>
      </c>
      <c r="AS169" t="s">
        <v>45</v>
      </c>
    </row>
    <row r="170" spans="1:45" x14ac:dyDescent="0.2">
      <c r="A170" t="s">
        <v>23</v>
      </c>
      <c r="B170" t="s">
        <v>24</v>
      </c>
      <c r="C170">
        <v>64</v>
      </c>
      <c r="D170">
        <v>150</v>
      </c>
      <c r="E170" t="s">
        <v>25</v>
      </c>
      <c r="F170">
        <v>95</v>
      </c>
      <c r="G170">
        <v>208</v>
      </c>
      <c r="H170">
        <v>311</v>
      </c>
      <c r="I170">
        <v>69</v>
      </c>
      <c r="J170">
        <v>118</v>
      </c>
      <c r="K170">
        <v>126</v>
      </c>
      <c r="L170">
        <v>46</v>
      </c>
      <c r="M170">
        <v>90</v>
      </c>
      <c r="N170">
        <v>21</v>
      </c>
      <c r="O170">
        <v>32</v>
      </c>
      <c r="P170">
        <v>46</v>
      </c>
      <c r="Q170">
        <v>42</v>
      </c>
      <c r="R170">
        <v>96</v>
      </c>
      <c r="S170">
        <v>160</v>
      </c>
      <c r="T170">
        <v>35</v>
      </c>
      <c r="U170">
        <v>56</v>
      </c>
      <c r="V170">
        <v>586</v>
      </c>
      <c r="W170">
        <v>2363</v>
      </c>
      <c r="X170" t="s">
        <v>26</v>
      </c>
      <c r="Y170">
        <v>56.01733333</v>
      </c>
      <c r="Z170">
        <v>110.43899999999999</v>
      </c>
      <c r="AA170">
        <v>198.64723810000001</v>
      </c>
      <c r="AB170">
        <v>313.40238099999999</v>
      </c>
      <c r="AC170">
        <v>75.991095240000007</v>
      </c>
      <c r="AD170">
        <v>156.43057139999999</v>
      </c>
      <c r="AE170">
        <v>45.698714289999998</v>
      </c>
      <c r="AF170">
        <v>85.303595240000007</v>
      </c>
      <c r="AG170">
        <v>26.161047620000002</v>
      </c>
      <c r="AH170">
        <v>33.576476190000001</v>
      </c>
      <c r="AI170">
        <v>739.02857140000003</v>
      </c>
      <c r="AJ170">
        <v>4720.6285710000002</v>
      </c>
      <c r="AK170">
        <v>210.3757143</v>
      </c>
      <c r="AL170">
        <v>466.49142860000001</v>
      </c>
      <c r="AM170">
        <v>661.51785710000001</v>
      </c>
      <c r="AN170">
        <v>140.4804048</v>
      </c>
      <c r="AO170">
        <v>215.99388099999999</v>
      </c>
      <c r="AP170">
        <v>197.07328570000001</v>
      </c>
      <c r="AQ170" s="1">
        <v>0.44575231481481481</v>
      </c>
      <c r="AR170" t="s">
        <v>48</v>
      </c>
      <c r="AS170" t="s">
        <v>46</v>
      </c>
    </row>
    <row r="171" spans="1:45" x14ac:dyDescent="0.2">
      <c r="A171" t="s">
        <v>23</v>
      </c>
      <c r="B171" t="s">
        <v>24</v>
      </c>
      <c r="C171">
        <v>64</v>
      </c>
      <c r="D171">
        <v>200</v>
      </c>
      <c r="E171" t="s">
        <v>25</v>
      </c>
      <c r="F171">
        <v>126</v>
      </c>
      <c r="G171">
        <v>277</v>
      </c>
      <c r="H171">
        <v>416</v>
      </c>
      <c r="I171">
        <v>92</v>
      </c>
      <c r="J171">
        <v>156</v>
      </c>
      <c r="K171">
        <v>167</v>
      </c>
      <c r="L171">
        <v>61</v>
      </c>
      <c r="M171">
        <v>119</v>
      </c>
      <c r="N171">
        <v>28</v>
      </c>
      <c r="O171">
        <v>42</v>
      </c>
      <c r="P171">
        <v>62</v>
      </c>
      <c r="Q171">
        <v>56</v>
      </c>
      <c r="R171">
        <v>129</v>
      </c>
      <c r="S171">
        <v>213</v>
      </c>
      <c r="T171">
        <v>46</v>
      </c>
      <c r="U171">
        <v>75</v>
      </c>
      <c r="V171">
        <v>775</v>
      </c>
      <c r="W171">
        <v>3128</v>
      </c>
      <c r="X171" t="s">
        <v>26</v>
      </c>
      <c r="Y171">
        <v>56.017339290000002</v>
      </c>
      <c r="Z171">
        <v>111.6394107</v>
      </c>
      <c r="AA171">
        <v>200.19910709999999</v>
      </c>
      <c r="AB171">
        <v>312.91267859999999</v>
      </c>
      <c r="AC171">
        <v>74.905500000000004</v>
      </c>
      <c r="AD171">
        <v>157.12892859999999</v>
      </c>
      <c r="AE171">
        <v>45.450339290000002</v>
      </c>
      <c r="AF171">
        <v>84.592732139999995</v>
      </c>
      <c r="AG171">
        <v>25.752285709999999</v>
      </c>
      <c r="AH171">
        <v>33.576464289999997</v>
      </c>
      <c r="AI171">
        <v>733.03821430000005</v>
      </c>
      <c r="AJ171">
        <v>4686.6678570000004</v>
      </c>
      <c r="AK171">
        <v>209.26839290000001</v>
      </c>
      <c r="AL171">
        <v>465.93071429999998</v>
      </c>
      <c r="AM171">
        <v>663.64499999999998</v>
      </c>
      <c r="AN171">
        <v>140.48041069999999</v>
      </c>
      <c r="AO171">
        <v>214.16339289999999</v>
      </c>
      <c r="AP171">
        <v>195.9001786</v>
      </c>
      <c r="AQ171" s="1">
        <v>0.44578703703703698</v>
      </c>
      <c r="AR171" t="s">
        <v>48</v>
      </c>
      <c r="AS171" t="s">
        <v>46</v>
      </c>
    </row>
    <row r="172" spans="1:45" x14ac:dyDescent="0.2">
      <c r="A172" t="s">
        <v>23</v>
      </c>
      <c r="B172" t="s">
        <v>24</v>
      </c>
      <c r="C172">
        <v>64</v>
      </c>
      <c r="D172">
        <v>250</v>
      </c>
      <c r="E172" t="s">
        <v>25</v>
      </c>
      <c r="F172">
        <v>158</v>
      </c>
      <c r="G172">
        <v>346</v>
      </c>
      <c r="H172">
        <v>520</v>
      </c>
      <c r="I172">
        <v>115</v>
      </c>
      <c r="J172">
        <v>196</v>
      </c>
      <c r="K172">
        <v>209</v>
      </c>
      <c r="L172">
        <v>76</v>
      </c>
      <c r="M172">
        <v>149</v>
      </c>
      <c r="N172">
        <v>35</v>
      </c>
      <c r="O172">
        <v>62</v>
      </c>
      <c r="P172">
        <v>77</v>
      </c>
      <c r="Q172">
        <v>69</v>
      </c>
      <c r="R172">
        <v>160</v>
      </c>
      <c r="S172">
        <v>265</v>
      </c>
      <c r="T172">
        <v>57</v>
      </c>
      <c r="U172">
        <v>93</v>
      </c>
      <c r="V172">
        <v>964</v>
      </c>
      <c r="W172">
        <v>3895</v>
      </c>
      <c r="X172" t="s">
        <v>26</v>
      </c>
      <c r="Y172">
        <v>56.017342859999999</v>
      </c>
      <c r="Z172">
        <v>110.91915710000001</v>
      </c>
      <c r="AA172">
        <v>198.6472857</v>
      </c>
      <c r="AB172">
        <v>311.4435714</v>
      </c>
      <c r="AC172">
        <v>74.254157140000004</v>
      </c>
      <c r="AD172">
        <v>155.8718571</v>
      </c>
      <c r="AE172">
        <v>45.301328570000003</v>
      </c>
      <c r="AF172">
        <v>84.734914290000006</v>
      </c>
      <c r="AG172">
        <v>30.412214290000001</v>
      </c>
      <c r="AH172">
        <v>33.096800000000002</v>
      </c>
      <c r="AI172">
        <v>729.44399999999996</v>
      </c>
      <c r="AJ172">
        <v>4668.6885709999997</v>
      </c>
      <c r="AK172">
        <v>209.93285710000001</v>
      </c>
      <c r="AL172">
        <v>465.5942857</v>
      </c>
      <c r="AM172">
        <v>663.64499999999998</v>
      </c>
      <c r="AN172">
        <v>140.48041430000001</v>
      </c>
      <c r="AO172">
        <v>215.26171429999999</v>
      </c>
      <c r="AP172">
        <v>196.1348571</v>
      </c>
      <c r="AQ172" s="1">
        <v>0.44582175925925926</v>
      </c>
      <c r="AR172" t="s">
        <v>48</v>
      </c>
      <c r="AS172" t="s">
        <v>46</v>
      </c>
    </row>
    <row r="173" spans="1:45" x14ac:dyDescent="0.2">
      <c r="A173" t="s">
        <v>49</v>
      </c>
      <c r="B173" t="s">
        <v>24</v>
      </c>
      <c r="C173">
        <v>64</v>
      </c>
      <c r="D173">
        <v>150</v>
      </c>
      <c r="E173" t="s">
        <v>25</v>
      </c>
      <c r="F173">
        <v>32</v>
      </c>
      <c r="G173">
        <v>170</v>
      </c>
      <c r="H173">
        <v>676</v>
      </c>
      <c r="I173">
        <v>177</v>
      </c>
      <c r="J173">
        <v>341</v>
      </c>
      <c r="K173">
        <v>877</v>
      </c>
      <c r="L173">
        <v>628</v>
      </c>
      <c r="M173">
        <v>605</v>
      </c>
      <c r="N173">
        <v>472</v>
      </c>
      <c r="O173">
        <v>269</v>
      </c>
      <c r="P173">
        <v>120</v>
      </c>
      <c r="Q173">
        <v>127</v>
      </c>
      <c r="R173">
        <v>145</v>
      </c>
      <c r="S173">
        <v>88</v>
      </c>
      <c r="T173">
        <v>44</v>
      </c>
      <c r="U173">
        <v>20</v>
      </c>
      <c r="V173">
        <v>23</v>
      </c>
      <c r="W173">
        <v>15</v>
      </c>
      <c r="X173" t="s">
        <v>26</v>
      </c>
      <c r="Y173">
        <v>1259.056429</v>
      </c>
      <c r="Z173">
        <v>288.10166670000001</v>
      </c>
      <c r="AA173">
        <v>300.04023810000001</v>
      </c>
      <c r="AB173">
        <v>172.3713333</v>
      </c>
      <c r="AC173">
        <v>95.531666670000007</v>
      </c>
      <c r="AD173">
        <v>55.868047619999999</v>
      </c>
      <c r="AE173">
        <v>623.88666669999998</v>
      </c>
      <c r="AF173">
        <v>573.42976190000002</v>
      </c>
      <c r="AG173">
        <v>219.91630950000001</v>
      </c>
      <c r="AH173">
        <v>101.5288333</v>
      </c>
      <c r="AI173">
        <v>29.006238100000001</v>
      </c>
      <c r="AJ173">
        <v>29.965904760000001</v>
      </c>
      <c r="AK173">
        <v>70.863404759999995</v>
      </c>
      <c r="AL173">
        <v>381.26690480000002</v>
      </c>
      <c r="AM173">
        <v>1437.8976190000001</v>
      </c>
      <c r="AN173">
        <v>360.36285709999999</v>
      </c>
      <c r="AO173">
        <v>624.18571429999997</v>
      </c>
      <c r="AP173">
        <v>1371.6923810000001</v>
      </c>
      <c r="AQ173" s="1">
        <v>0.4481944444444444</v>
      </c>
      <c r="AR173" t="s">
        <v>27</v>
      </c>
      <c r="AS173" t="s">
        <v>28</v>
      </c>
    </row>
    <row r="174" spans="1:45" x14ac:dyDescent="0.2">
      <c r="A174" t="s">
        <v>49</v>
      </c>
      <c r="B174" t="s">
        <v>24</v>
      </c>
      <c r="C174">
        <v>64</v>
      </c>
      <c r="D174">
        <v>200</v>
      </c>
      <c r="E174" t="s">
        <v>25</v>
      </c>
      <c r="F174">
        <v>43</v>
      </c>
      <c r="G174">
        <v>227</v>
      </c>
      <c r="H174">
        <v>903</v>
      </c>
      <c r="I174">
        <v>236</v>
      </c>
      <c r="J174">
        <v>453</v>
      </c>
      <c r="K174">
        <v>1169</v>
      </c>
      <c r="L174">
        <v>837</v>
      </c>
      <c r="M174">
        <v>807</v>
      </c>
      <c r="N174">
        <v>628</v>
      </c>
      <c r="O174">
        <v>358</v>
      </c>
      <c r="P174">
        <v>145</v>
      </c>
      <c r="Q174">
        <v>170</v>
      </c>
      <c r="R174">
        <v>193</v>
      </c>
      <c r="S174">
        <v>117</v>
      </c>
      <c r="T174">
        <v>59</v>
      </c>
      <c r="U174">
        <v>26</v>
      </c>
      <c r="V174">
        <v>31</v>
      </c>
      <c r="W174">
        <v>21</v>
      </c>
      <c r="X174" t="s">
        <v>26</v>
      </c>
      <c r="Y174">
        <v>1256.388929</v>
      </c>
      <c r="Z174">
        <v>261.0921429</v>
      </c>
      <c r="AA174">
        <v>299.52285710000001</v>
      </c>
      <c r="AB174">
        <v>171.8816607</v>
      </c>
      <c r="AC174">
        <v>96.074446429999995</v>
      </c>
      <c r="AD174">
        <v>54.471357140000002</v>
      </c>
      <c r="AE174">
        <v>623.63821429999996</v>
      </c>
      <c r="AF174">
        <v>573.66660709999996</v>
      </c>
      <c r="AG174">
        <v>219.50749999999999</v>
      </c>
      <c r="AH174">
        <v>101.9285536</v>
      </c>
      <c r="AI174">
        <v>29.321535709999999</v>
      </c>
      <c r="AJ174">
        <v>31.464196430000001</v>
      </c>
      <c r="AK174">
        <v>71.417017860000001</v>
      </c>
      <c r="AL174">
        <v>381.82767860000001</v>
      </c>
      <c r="AM174">
        <v>1440.5562500000001</v>
      </c>
      <c r="AN174">
        <v>360.36285709999999</v>
      </c>
      <c r="AO174">
        <v>621.89767859999995</v>
      </c>
      <c r="AP174">
        <v>1371.3014290000001</v>
      </c>
      <c r="AQ174" s="1">
        <v>0.44822916666666668</v>
      </c>
      <c r="AR174" t="s">
        <v>27</v>
      </c>
      <c r="AS174" t="s">
        <v>28</v>
      </c>
    </row>
    <row r="175" spans="1:45" x14ac:dyDescent="0.2">
      <c r="A175" t="s">
        <v>49</v>
      </c>
      <c r="B175" t="s">
        <v>24</v>
      </c>
      <c r="C175">
        <v>64</v>
      </c>
      <c r="D175">
        <v>250</v>
      </c>
      <c r="E175" t="s">
        <v>25</v>
      </c>
      <c r="F175">
        <v>54</v>
      </c>
      <c r="G175">
        <v>284</v>
      </c>
      <c r="H175">
        <v>1129</v>
      </c>
      <c r="I175">
        <v>296</v>
      </c>
      <c r="J175">
        <v>566</v>
      </c>
      <c r="K175">
        <v>1460</v>
      </c>
      <c r="L175">
        <v>1046</v>
      </c>
      <c r="M175">
        <v>1008</v>
      </c>
      <c r="N175">
        <v>785</v>
      </c>
      <c r="O175">
        <v>432</v>
      </c>
      <c r="P175">
        <v>200</v>
      </c>
      <c r="Q175">
        <v>213</v>
      </c>
      <c r="R175">
        <v>242</v>
      </c>
      <c r="S175">
        <v>147</v>
      </c>
      <c r="T175">
        <v>74</v>
      </c>
      <c r="U175">
        <v>33</v>
      </c>
      <c r="V175">
        <v>38</v>
      </c>
      <c r="W175">
        <v>26</v>
      </c>
      <c r="X175" t="s">
        <v>26</v>
      </c>
      <c r="Y175">
        <v>1256.3889999999999</v>
      </c>
      <c r="Z175">
        <v>288.10171430000003</v>
      </c>
      <c r="AA175">
        <v>300.45400000000001</v>
      </c>
      <c r="AB175">
        <v>172.76314289999999</v>
      </c>
      <c r="AC175">
        <v>96.400142860000003</v>
      </c>
      <c r="AD175">
        <v>55.309371429999999</v>
      </c>
      <c r="AE175">
        <v>623.48928569999998</v>
      </c>
      <c r="AF175">
        <v>573.24014290000002</v>
      </c>
      <c r="AG175">
        <v>211.90442859999999</v>
      </c>
      <c r="AH175">
        <v>102.1683857</v>
      </c>
      <c r="AI175">
        <v>28.754014290000001</v>
      </c>
      <c r="AJ175">
        <v>31.164542860000001</v>
      </c>
      <c r="AK175">
        <v>71.749185710000006</v>
      </c>
      <c r="AL175">
        <v>382.16399999999999</v>
      </c>
      <c r="AM175">
        <v>1440.875714</v>
      </c>
      <c r="AN175">
        <v>361.58428570000001</v>
      </c>
      <c r="AO175">
        <v>621.62314289999995</v>
      </c>
      <c r="AP175">
        <v>1370.1284290000001</v>
      </c>
      <c r="AQ175" s="1">
        <v>0.44826388888888885</v>
      </c>
      <c r="AR175" t="s">
        <v>27</v>
      </c>
      <c r="AS175" t="s">
        <v>28</v>
      </c>
    </row>
    <row r="176" spans="1:45" x14ac:dyDescent="0.2">
      <c r="A176" t="s">
        <v>49</v>
      </c>
      <c r="B176" t="s">
        <v>24</v>
      </c>
      <c r="C176">
        <v>64</v>
      </c>
      <c r="D176">
        <v>150</v>
      </c>
      <c r="E176" t="s">
        <v>25</v>
      </c>
      <c r="F176">
        <v>14</v>
      </c>
      <c r="G176">
        <v>18</v>
      </c>
      <c r="H176">
        <v>19</v>
      </c>
      <c r="I176">
        <v>12</v>
      </c>
      <c r="J176">
        <v>14</v>
      </c>
      <c r="K176">
        <v>15</v>
      </c>
      <c r="L176">
        <v>29</v>
      </c>
      <c r="M176">
        <v>39</v>
      </c>
      <c r="N176">
        <v>10</v>
      </c>
      <c r="O176">
        <v>39</v>
      </c>
      <c r="P176">
        <v>10</v>
      </c>
      <c r="Q176">
        <v>19</v>
      </c>
      <c r="R176">
        <v>15</v>
      </c>
      <c r="S176">
        <v>25</v>
      </c>
      <c r="T176">
        <v>172</v>
      </c>
      <c r="U176">
        <v>341</v>
      </c>
      <c r="V176">
        <v>260</v>
      </c>
      <c r="W176">
        <v>84</v>
      </c>
      <c r="X176" t="s">
        <v>26</v>
      </c>
      <c r="Y176">
        <v>26.674928569999999</v>
      </c>
      <c r="Z176">
        <v>24.00847619</v>
      </c>
      <c r="AA176">
        <v>31.03864286</v>
      </c>
      <c r="AB176">
        <v>48.969119050000003</v>
      </c>
      <c r="AC176">
        <v>373.44190479999997</v>
      </c>
      <c r="AD176">
        <v>952.5502381</v>
      </c>
      <c r="AE176">
        <v>28.810047619999999</v>
      </c>
      <c r="AF176">
        <v>36.964880950000001</v>
      </c>
      <c r="AG176">
        <v>31.883785710000002</v>
      </c>
      <c r="AH176">
        <v>15.189354760000001</v>
      </c>
      <c r="AI176">
        <v>327.89666670000003</v>
      </c>
      <c r="AJ176">
        <v>167.80907139999999</v>
      </c>
      <c r="AK176">
        <v>31.002738099999998</v>
      </c>
      <c r="AL176">
        <v>40.369452379999998</v>
      </c>
      <c r="AM176">
        <v>40.414285710000001</v>
      </c>
      <c r="AN176">
        <v>24.431380950000001</v>
      </c>
      <c r="AO176">
        <v>25.62640476</v>
      </c>
      <c r="AP176">
        <v>23.46110238</v>
      </c>
      <c r="AQ176" s="1">
        <v>0.44833333333333331</v>
      </c>
      <c r="AR176" t="s">
        <v>27</v>
      </c>
      <c r="AS176" t="s">
        <v>29</v>
      </c>
    </row>
    <row r="177" spans="1:45" x14ac:dyDescent="0.2">
      <c r="A177" t="s">
        <v>49</v>
      </c>
      <c r="B177" t="s">
        <v>24</v>
      </c>
      <c r="C177">
        <v>64</v>
      </c>
      <c r="D177">
        <v>200</v>
      </c>
      <c r="E177" t="s">
        <v>25</v>
      </c>
      <c r="F177">
        <v>19</v>
      </c>
      <c r="G177">
        <v>24</v>
      </c>
      <c r="H177">
        <v>25</v>
      </c>
      <c r="I177">
        <v>16</v>
      </c>
      <c r="J177">
        <v>19</v>
      </c>
      <c r="K177">
        <v>20</v>
      </c>
      <c r="L177">
        <v>39</v>
      </c>
      <c r="M177">
        <v>52</v>
      </c>
      <c r="N177">
        <v>14</v>
      </c>
      <c r="O177">
        <v>51</v>
      </c>
      <c r="P177">
        <v>24</v>
      </c>
      <c r="Q177">
        <v>25</v>
      </c>
      <c r="R177">
        <v>20</v>
      </c>
      <c r="S177">
        <v>33</v>
      </c>
      <c r="T177">
        <v>228</v>
      </c>
      <c r="U177">
        <v>453</v>
      </c>
      <c r="V177">
        <v>346</v>
      </c>
      <c r="W177">
        <v>113</v>
      </c>
      <c r="X177" t="s">
        <v>26</v>
      </c>
      <c r="Y177">
        <v>28.008678570000001</v>
      </c>
      <c r="Z177">
        <v>43.215249999999997</v>
      </c>
      <c r="AA177">
        <v>31.03864286</v>
      </c>
      <c r="AB177">
        <v>48.479446430000003</v>
      </c>
      <c r="AC177">
        <v>371.27071430000001</v>
      </c>
      <c r="AD177">
        <v>949.05857140000001</v>
      </c>
      <c r="AE177">
        <v>29.05841071</v>
      </c>
      <c r="AF177">
        <v>36.964892859999999</v>
      </c>
      <c r="AG177">
        <v>31.270624999999999</v>
      </c>
      <c r="AH177">
        <v>14.98949286</v>
      </c>
      <c r="AI177">
        <v>327.26607139999999</v>
      </c>
      <c r="AJ177">
        <v>169.3073929</v>
      </c>
      <c r="AK177">
        <v>31.556357139999999</v>
      </c>
      <c r="AL177">
        <v>40.369446430000004</v>
      </c>
      <c r="AM177">
        <v>39.88251786</v>
      </c>
      <c r="AN177">
        <v>24.431374999999999</v>
      </c>
      <c r="AO177">
        <v>26.084</v>
      </c>
      <c r="AP177">
        <v>23.461107139999999</v>
      </c>
      <c r="AQ177" s="1">
        <v>0.44836805555555559</v>
      </c>
      <c r="AR177" t="s">
        <v>27</v>
      </c>
      <c r="AS177" t="s">
        <v>29</v>
      </c>
    </row>
    <row r="178" spans="1:45" x14ac:dyDescent="0.2">
      <c r="A178" t="s">
        <v>49</v>
      </c>
      <c r="B178" t="s">
        <v>24</v>
      </c>
      <c r="C178">
        <v>64</v>
      </c>
      <c r="D178">
        <v>250</v>
      </c>
      <c r="E178" t="s">
        <v>25</v>
      </c>
      <c r="F178">
        <v>22</v>
      </c>
      <c r="G178">
        <v>30</v>
      </c>
      <c r="H178">
        <v>31</v>
      </c>
      <c r="I178">
        <v>19</v>
      </c>
      <c r="J178">
        <v>23</v>
      </c>
      <c r="K178">
        <v>24</v>
      </c>
      <c r="L178">
        <v>49</v>
      </c>
      <c r="M178">
        <v>64</v>
      </c>
      <c r="N178">
        <v>17</v>
      </c>
      <c r="O178">
        <v>63</v>
      </c>
      <c r="P178">
        <v>17</v>
      </c>
      <c r="Q178">
        <v>31</v>
      </c>
      <c r="R178">
        <v>24</v>
      </c>
      <c r="S178">
        <v>41</v>
      </c>
      <c r="T178">
        <v>284</v>
      </c>
      <c r="U178">
        <v>565</v>
      </c>
      <c r="V178">
        <v>433</v>
      </c>
      <c r="W178">
        <v>141</v>
      </c>
      <c r="X178" t="s">
        <v>26</v>
      </c>
      <c r="Y178">
        <v>27.208428569999999</v>
      </c>
      <c r="Z178">
        <v>24.488642859999999</v>
      </c>
      <c r="AA178">
        <v>29.797085710000001</v>
      </c>
      <c r="AB178">
        <v>48.185614289999997</v>
      </c>
      <c r="AC178">
        <v>369.96814289999998</v>
      </c>
      <c r="AD178">
        <v>946.96357139999998</v>
      </c>
      <c r="AE178">
        <v>29.207428570000001</v>
      </c>
      <c r="AF178">
        <v>36.3962</v>
      </c>
      <c r="AG178">
        <v>30.90274286</v>
      </c>
      <c r="AH178">
        <v>14.869571430000001</v>
      </c>
      <c r="AI178">
        <v>327.64442860000003</v>
      </c>
      <c r="AJ178">
        <v>169.0077143</v>
      </c>
      <c r="AK178">
        <v>29.231142859999999</v>
      </c>
      <c r="AL178">
        <v>40.369442859999999</v>
      </c>
      <c r="AM178">
        <v>39.563457139999997</v>
      </c>
      <c r="AN178">
        <v>23.209800000000001</v>
      </c>
      <c r="AO178">
        <v>25.260300000000001</v>
      </c>
      <c r="AP178">
        <v>22.52265714</v>
      </c>
      <c r="AQ178" s="1">
        <v>0.4484143518518518</v>
      </c>
      <c r="AR178" t="s">
        <v>27</v>
      </c>
      <c r="AS178" t="s">
        <v>29</v>
      </c>
    </row>
    <row r="179" spans="1:45" x14ac:dyDescent="0.2">
      <c r="A179" t="s">
        <v>49</v>
      </c>
      <c r="B179" t="s">
        <v>24</v>
      </c>
      <c r="C179">
        <v>64</v>
      </c>
      <c r="D179">
        <v>150</v>
      </c>
      <c r="E179" t="s">
        <v>25</v>
      </c>
      <c r="F179">
        <v>1489</v>
      </c>
      <c r="G179">
        <v>228</v>
      </c>
      <c r="H179">
        <v>43</v>
      </c>
      <c r="I179">
        <v>21</v>
      </c>
      <c r="J179">
        <v>19</v>
      </c>
      <c r="K179">
        <v>21</v>
      </c>
      <c r="L179">
        <v>28</v>
      </c>
      <c r="M179">
        <v>25</v>
      </c>
      <c r="N179">
        <v>7</v>
      </c>
      <c r="O179">
        <v>24</v>
      </c>
      <c r="P179">
        <v>0</v>
      </c>
      <c r="Q179">
        <v>14</v>
      </c>
      <c r="R179">
        <v>10</v>
      </c>
      <c r="S179">
        <v>10</v>
      </c>
      <c r="T179">
        <v>7</v>
      </c>
      <c r="U179">
        <v>6</v>
      </c>
      <c r="V179">
        <v>6</v>
      </c>
      <c r="W179">
        <v>3</v>
      </c>
      <c r="X179" t="s">
        <v>26</v>
      </c>
      <c r="Y179">
        <v>18.67244762</v>
      </c>
      <c r="Z179">
        <v>0</v>
      </c>
      <c r="AA179">
        <v>20.692423810000001</v>
      </c>
      <c r="AB179">
        <v>19.58765</v>
      </c>
      <c r="AC179">
        <v>15.198219050000001</v>
      </c>
      <c r="AD179">
        <v>16.760416670000001</v>
      </c>
      <c r="AE179">
        <v>27.816595240000002</v>
      </c>
      <c r="AF179">
        <v>23.69544286</v>
      </c>
      <c r="AG179">
        <v>19.62078571</v>
      </c>
      <c r="AH179">
        <v>11.192154759999999</v>
      </c>
      <c r="AI179">
        <v>7.5668476189999998</v>
      </c>
      <c r="AJ179">
        <v>5.9931809520000003</v>
      </c>
      <c r="AK179">
        <v>3297.3619050000002</v>
      </c>
      <c r="AL179">
        <v>511.34642860000002</v>
      </c>
      <c r="AM179">
        <v>91.463904760000005</v>
      </c>
      <c r="AN179">
        <v>42.754904760000002</v>
      </c>
      <c r="AO179">
        <v>34.77866667</v>
      </c>
      <c r="AP179">
        <v>32.845547619999998</v>
      </c>
      <c r="AQ179" s="1">
        <v>0.44846064814814812</v>
      </c>
      <c r="AR179" t="s">
        <v>27</v>
      </c>
      <c r="AS179" t="s">
        <v>30</v>
      </c>
    </row>
    <row r="180" spans="1:45" x14ac:dyDescent="0.2">
      <c r="A180" t="s">
        <v>49</v>
      </c>
      <c r="B180" t="s">
        <v>24</v>
      </c>
      <c r="C180">
        <v>64</v>
      </c>
      <c r="D180">
        <v>200</v>
      </c>
      <c r="E180" t="s">
        <v>25</v>
      </c>
      <c r="F180">
        <v>1986</v>
      </c>
      <c r="G180">
        <v>306</v>
      </c>
      <c r="H180">
        <v>58</v>
      </c>
      <c r="I180">
        <v>29</v>
      </c>
      <c r="J180">
        <v>25</v>
      </c>
      <c r="K180">
        <v>28</v>
      </c>
      <c r="L180">
        <v>37</v>
      </c>
      <c r="M180">
        <v>34</v>
      </c>
      <c r="N180">
        <v>10</v>
      </c>
      <c r="O180">
        <v>32</v>
      </c>
      <c r="P180">
        <v>0</v>
      </c>
      <c r="Q180">
        <v>19</v>
      </c>
      <c r="R180">
        <v>14</v>
      </c>
      <c r="S180">
        <v>16</v>
      </c>
      <c r="T180">
        <v>11</v>
      </c>
      <c r="U180">
        <v>9</v>
      </c>
      <c r="V180">
        <v>9</v>
      </c>
      <c r="W180">
        <v>5</v>
      </c>
      <c r="X180" t="s">
        <v>26</v>
      </c>
      <c r="Y180">
        <v>20.006196429999999</v>
      </c>
      <c r="Z180">
        <v>0</v>
      </c>
      <c r="AA180">
        <v>21.727053569999999</v>
      </c>
      <c r="AB180">
        <v>23.505178570000002</v>
      </c>
      <c r="AC180">
        <v>17.912196430000002</v>
      </c>
      <c r="AD180">
        <v>18.85546429</v>
      </c>
      <c r="AE180">
        <v>27.568249999999999</v>
      </c>
      <c r="AF180">
        <v>24.169357139999999</v>
      </c>
      <c r="AG180">
        <v>19.62078571</v>
      </c>
      <c r="AH180">
        <v>11.39201607</v>
      </c>
      <c r="AI180">
        <v>8.5127017859999992</v>
      </c>
      <c r="AJ180">
        <v>7.4914767859999998</v>
      </c>
      <c r="AK180">
        <v>3298.4696429999999</v>
      </c>
      <c r="AL180">
        <v>514.71053570000004</v>
      </c>
      <c r="AM180">
        <v>92.527428569999998</v>
      </c>
      <c r="AN180">
        <v>44.281874999999999</v>
      </c>
      <c r="AO180">
        <v>34.321071430000003</v>
      </c>
      <c r="AP180">
        <v>32.84555357</v>
      </c>
      <c r="AQ180" s="1">
        <v>0.44849537037037041</v>
      </c>
      <c r="AR180" t="s">
        <v>27</v>
      </c>
      <c r="AS180" t="s">
        <v>30</v>
      </c>
    </row>
    <row r="181" spans="1:45" x14ac:dyDescent="0.2">
      <c r="A181" t="s">
        <v>49</v>
      </c>
      <c r="B181" t="s">
        <v>24</v>
      </c>
      <c r="C181">
        <v>64</v>
      </c>
      <c r="D181">
        <v>250</v>
      </c>
      <c r="E181" t="s">
        <v>25</v>
      </c>
      <c r="F181">
        <v>2481</v>
      </c>
      <c r="G181">
        <v>383</v>
      </c>
      <c r="H181">
        <v>72</v>
      </c>
      <c r="I181">
        <v>36</v>
      </c>
      <c r="J181">
        <v>31</v>
      </c>
      <c r="K181">
        <v>35</v>
      </c>
      <c r="L181">
        <v>46</v>
      </c>
      <c r="M181">
        <v>41</v>
      </c>
      <c r="N181">
        <v>13</v>
      </c>
      <c r="O181">
        <v>39</v>
      </c>
      <c r="P181">
        <v>9</v>
      </c>
      <c r="Q181">
        <v>23</v>
      </c>
      <c r="R181">
        <v>17</v>
      </c>
      <c r="S181">
        <v>17</v>
      </c>
      <c r="T181">
        <v>12</v>
      </c>
      <c r="U181">
        <v>9</v>
      </c>
      <c r="V181">
        <v>10</v>
      </c>
      <c r="W181">
        <v>6</v>
      </c>
      <c r="X181" t="s">
        <v>26</v>
      </c>
      <c r="Y181">
        <v>20.806442860000001</v>
      </c>
      <c r="Z181">
        <v>12.964577139999999</v>
      </c>
      <c r="AA181">
        <v>21.10627143</v>
      </c>
      <c r="AB181">
        <v>19.979399999999998</v>
      </c>
      <c r="AC181">
        <v>15.63245714</v>
      </c>
      <c r="AD181">
        <v>15.084371429999999</v>
      </c>
      <c r="AE181">
        <v>27.419228570000001</v>
      </c>
      <c r="AF181">
        <v>23.316314290000001</v>
      </c>
      <c r="AG181">
        <v>19.130271430000001</v>
      </c>
      <c r="AH181">
        <v>11.03226714</v>
      </c>
      <c r="AI181">
        <v>7.5668471430000004</v>
      </c>
      <c r="AJ181">
        <v>7.1918185709999998</v>
      </c>
      <c r="AK181">
        <v>3296.4771430000001</v>
      </c>
      <c r="AL181">
        <v>515.38328569999999</v>
      </c>
      <c r="AM181">
        <v>91.889314290000002</v>
      </c>
      <c r="AN181">
        <v>43.976471429999997</v>
      </c>
      <c r="AO181">
        <v>34.046500000000002</v>
      </c>
      <c r="AP181">
        <v>32.845542860000002</v>
      </c>
      <c r="AQ181" s="1">
        <v>0.44854166666666667</v>
      </c>
      <c r="AR181" t="s">
        <v>27</v>
      </c>
      <c r="AS181" t="s">
        <v>30</v>
      </c>
    </row>
    <row r="182" spans="1:45" x14ac:dyDescent="0.2">
      <c r="A182" t="s">
        <v>49</v>
      </c>
      <c r="B182" t="s">
        <v>24</v>
      </c>
      <c r="C182">
        <v>64</v>
      </c>
      <c r="D182">
        <v>150</v>
      </c>
      <c r="E182" t="s">
        <v>25</v>
      </c>
      <c r="F182">
        <v>424</v>
      </c>
      <c r="G182">
        <v>58</v>
      </c>
      <c r="H182">
        <v>71</v>
      </c>
      <c r="I182">
        <v>16</v>
      </c>
      <c r="J182">
        <v>23</v>
      </c>
      <c r="K182">
        <v>46</v>
      </c>
      <c r="L182">
        <v>31</v>
      </c>
      <c r="M182">
        <v>21</v>
      </c>
      <c r="N182">
        <v>8</v>
      </c>
      <c r="O182">
        <v>23</v>
      </c>
      <c r="P182">
        <v>16</v>
      </c>
      <c r="Q182">
        <v>31</v>
      </c>
      <c r="R182">
        <v>10</v>
      </c>
      <c r="S182">
        <v>26</v>
      </c>
      <c r="T182">
        <v>8</v>
      </c>
      <c r="U182">
        <v>7</v>
      </c>
      <c r="V182">
        <v>5</v>
      </c>
      <c r="W182">
        <v>2</v>
      </c>
      <c r="X182" t="s">
        <v>26</v>
      </c>
      <c r="Y182">
        <v>21.339938100000001</v>
      </c>
      <c r="Z182">
        <v>38.413571429999998</v>
      </c>
      <c r="AA182">
        <v>20.692423810000001</v>
      </c>
      <c r="AB182">
        <v>50.927904759999997</v>
      </c>
      <c r="AC182">
        <v>17.369392860000001</v>
      </c>
      <c r="AD182">
        <v>19.553821429999999</v>
      </c>
      <c r="AE182">
        <v>30.79695238</v>
      </c>
      <c r="AF182">
        <v>19.90417381</v>
      </c>
      <c r="AG182">
        <v>18.803254760000002</v>
      </c>
      <c r="AH182">
        <v>24.782619050000001</v>
      </c>
      <c r="AI182">
        <v>6.3057047620000004</v>
      </c>
      <c r="AJ182">
        <v>3.995454762</v>
      </c>
      <c r="AK182">
        <v>938.94</v>
      </c>
      <c r="AL182">
        <v>130.0793333</v>
      </c>
      <c r="AM182">
        <v>151.02178570000001</v>
      </c>
      <c r="AN182">
        <v>32.575166670000002</v>
      </c>
      <c r="AO182">
        <v>42.100499999999997</v>
      </c>
      <c r="AP182">
        <v>71.947380949999996</v>
      </c>
      <c r="AQ182" s="1">
        <v>0.44865740740740739</v>
      </c>
      <c r="AR182" t="s">
        <v>27</v>
      </c>
      <c r="AS182" t="s">
        <v>31</v>
      </c>
    </row>
    <row r="183" spans="1:45" x14ac:dyDescent="0.2">
      <c r="A183" t="s">
        <v>49</v>
      </c>
      <c r="B183" t="s">
        <v>24</v>
      </c>
      <c r="C183">
        <v>64</v>
      </c>
      <c r="D183">
        <v>200</v>
      </c>
      <c r="E183" t="s">
        <v>25</v>
      </c>
      <c r="F183">
        <v>565</v>
      </c>
      <c r="G183">
        <v>78</v>
      </c>
      <c r="H183">
        <v>104</v>
      </c>
      <c r="I183">
        <v>21</v>
      </c>
      <c r="J183">
        <v>30</v>
      </c>
      <c r="K183">
        <v>61</v>
      </c>
      <c r="L183">
        <v>41</v>
      </c>
      <c r="M183">
        <v>28</v>
      </c>
      <c r="N183">
        <v>11</v>
      </c>
      <c r="O183">
        <v>31</v>
      </c>
      <c r="P183">
        <v>22</v>
      </c>
      <c r="Q183">
        <v>41</v>
      </c>
      <c r="R183">
        <v>13</v>
      </c>
      <c r="S183">
        <v>34</v>
      </c>
      <c r="T183">
        <v>11</v>
      </c>
      <c r="U183">
        <v>9</v>
      </c>
      <c r="V183">
        <v>6</v>
      </c>
      <c r="W183">
        <v>3</v>
      </c>
      <c r="X183" t="s">
        <v>26</v>
      </c>
      <c r="Y183">
        <v>22.006803569999999</v>
      </c>
      <c r="Z183">
        <v>39.613982139999997</v>
      </c>
      <c r="AA183">
        <v>20.175107140000001</v>
      </c>
      <c r="AB183">
        <v>49.948517860000003</v>
      </c>
      <c r="AC183">
        <v>17.912196430000002</v>
      </c>
      <c r="AD183">
        <v>18.85546429</v>
      </c>
      <c r="AE183">
        <v>30.548589289999999</v>
      </c>
      <c r="AF183">
        <v>19.904178569999999</v>
      </c>
      <c r="AG183">
        <v>19.007642860000001</v>
      </c>
      <c r="AH183">
        <v>24.582767860000001</v>
      </c>
      <c r="AI183">
        <v>5.6751357139999996</v>
      </c>
      <c r="AJ183">
        <v>4.4948857139999996</v>
      </c>
      <c r="AK183">
        <v>938.38642860000004</v>
      </c>
      <c r="AL183">
        <v>131.20071429999999</v>
      </c>
      <c r="AM183">
        <v>165.91125</v>
      </c>
      <c r="AN183">
        <v>32.066178569999998</v>
      </c>
      <c r="AO183">
        <v>41.185267860000003</v>
      </c>
      <c r="AP183">
        <v>71.556357140000003</v>
      </c>
      <c r="AQ183" s="1">
        <v>0.44869212962962962</v>
      </c>
      <c r="AR183" t="s">
        <v>27</v>
      </c>
      <c r="AS183" t="s">
        <v>31</v>
      </c>
    </row>
    <row r="184" spans="1:45" x14ac:dyDescent="0.2">
      <c r="A184" t="s">
        <v>49</v>
      </c>
      <c r="B184" t="s">
        <v>24</v>
      </c>
      <c r="C184">
        <v>64</v>
      </c>
      <c r="D184">
        <v>250</v>
      </c>
      <c r="E184" t="s">
        <v>25</v>
      </c>
      <c r="F184">
        <v>706</v>
      </c>
      <c r="G184">
        <v>97</v>
      </c>
      <c r="H184">
        <v>118</v>
      </c>
      <c r="I184">
        <v>26</v>
      </c>
      <c r="J184">
        <v>38</v>
      </c>
      <c r="K184">
        <v>77</v>
      </c>
      <c r="L184">
        <v>51</v>
      </c>
      <c r="M184">
        <v>35</v>
      </c>
      <c r="N184">
        <v>14</v>
      </c>
      <c r="O184">
        <v>34</v>
      </c>
      <c r="P184">
        <v>27</v>
      </c>
      <c r="Q184">
        <v>51</v>
      </c>
      <c r="R184">
        <v>17</v>
      </c>
      <c r="S184">
        <v>42</v>
      </c>
      <c r="T184">
        <v>14</v>
      </c>
      <c r="U184">
        <v>12</v>
      </c>
      <c r="V184">
        <v>8</v>
      </c>
      <c r="W184">
        <v>3</v>
      </c>
      <c r="X184" t="s">
        <v>26</v>
      </c>
      <c r="Y184">
        <v>22.406942860000001</v>
      </c>
      <c r="Z184">
        <v>38.89372857</v>
      </c>
      <c r="AA184">
        <v>21.10627143</v>
      </c>
      <c r="AB184">
        <v>49.360885709999998</v>
      </c>
      <c r="AC184">
        <v>18.237857139999999</v>
      </c>
      <c r="AD184">
        <v>20.112500000000001</v>
      </c>
      <c r="AE184">
        <v>30.399571430000002</v>
      </c>
      <c r="AF184">
        <v>19.904171430000002</v>
      </c>
      <c r="AG184">
        <v>16.67767143</v>
      </c>
      <c r="AH184">
        <v>24.462857140000001</v>
      </c>
      <c r="AI184">
        <v>6.0534771430000003</v>
      </c>
      <c r="AJ184">
        <v>3.5959085709999998</v>
      </c>
      <c r="AK184">
        <v>938.05414289999999</v>
      </c>
      <c r="AL184">
        <v>130.52787140000001</v>
      </c>
      <c r="AM184">
        <v>150.5964286</v>
      </c>
      <c r="AN184">
        <v>31.76078571</v>
      </c>
      <c r="AO184">
        <v>41.734414289999997</v>
      </c>
      <c r="AP184">
        <v>72.260199999999998</v>
      </c>
      <c r="AQ184" s="1">
        <v>0.44872685185185185</v>
      </c>
      <c r="AR184" t="s">
        <v>27</v>
      </c>
      <c r="AS184" t="s">
        <v>31</v>
      </c>
    </row>
    <row r="185" spans="1:45" x14ac:dyDescent="0.2">
      <c r="A185" t="s">
        <v>49</v>
      </c>
      <c r="B185" t="s">
        <v>24</v>
      </c>
      <c r="C185">
        <v>64</v>
      </c>
      <c r="D185">
        <v>150</v>
      </c>
      <c r="E185" t="s">
        <v>25</v>
      </c>
      <c r="F185">
        <v>720</v>
      </c>
      <c r="G185">
        <v>126</v>
      </c>
      <c r="H185">
        <v>156</v>
      </c>
      <c r="I185">
        <v>18</v>
      </c>
      <c r="J185">
        <v>23</v>
      </c>
      <c r="K185">
        <v>58</v>
      </c>
      <c r="L185">
        <v>27</v>
      </c>
      <c r="M185">
        <v>21</v>
      </c>
      <c r="N185">
        <v>8</v>
      </c>
      <c r="O185">
        <v>24</v>
      </c>
      <c r="P185">
        <v>5</v>
      </c>
      <c r="Q185">
        <v>22</v>
      </c>
      <c r="R185">
        <v>12</v>
      </c>
      <c r="S185">
        <v>19</v>
      </c>
      <c r="T185">
        <v>8</v>
      </c>
      <c r="U185">
        <v>6</v>
      </c>
      <c r="V185">
        <v>5</v>
      </c>
      <c r="W185">
        <v>3</v>
      </c>
      <c r="X185" t="s">
        <v>26</v>
      </c>
      <c r="Y185">
        <v>21.339938100000001</v>
      </c>
      <c r="Z185">
        <v>12.0042381</v>
      </c>
      <c r="AA185">
        <v>24.830904759999999</v>
      </c>
      <c r="AB185">
        <v>37.21654762</v>
      </c>
      <c r="AC185">
        <v>17.369392860000001</v>
      </c>
      <c r="AD185">
        <v>16.760416670000001</v>
      </c>
      <c r="AE185">
        <v>26.823142860000001</v>
      </c>
      <c r="AF185">
        <v>19.90417381</v>
      </c>
      <c r="AG185">
        <v>19.62078571</v>
      </c>
      <c r="AH185">
        <v>17.58767143</v>
      </c>
      <c r="AI185">
        <v>6.3057047620000004</v>
      </c>
      <c r="AJ185">
        <v>5.9931809520000003</v>
      </c>
      <c r="AK185">
        <v>1594.4264290000001</v>
      </c>
      <c r="AL185">
        <v>282.58619049999999</v>
      </c>
      <c r="AM185">
        <v>331.82238100000001</v>
      </c>
      <c r="AN185">
        <v>36.647071429999997</v>
      </c>
      <c r="AO185">
        <v>42.100499999999997</v>
      </c>
      <c r="AP185">
        <v>90.716261900000006</v>
      </c>
      <c r="AQ185" s="1">
        <v>0.4487962962962963</v>
      </c>
      <c r="AR185" t="s">
        <v>27</v>
      </c>
      <c r="AS185" t="s">
        <v>32</v>
      </c>
    </row>
    <row r="186" spans="1:45" x14ac:dyDescent="0.2">
      <c r="A186" t="s">
        <v>49</v>
      </c>
      <c r="B186" t="s">
        <v>24</v>
      </c>
      <c r="C186">
        <v>64</v>
      </c>
      <c r="D186">
        <v>200</v>
      </c>
      <c r="E186" t="s">
        <v>25</v>
      </c>
      <c r="F186">
        <v>954</v>
      </c>
      <c r="G186">
        <v>168</v>
      </c>
      <c r="H186">
        <v>207</v>
      </c>
      <c r="I186">
        <v>24</v>
      </c>
      <c r="J186">
        <v>30</v>
      </c>
      <c r="K186">
        <v>76</v>
      </c>
      <c r="L186">
        <v>35</v>
      </c>
      <c r="M186">
        <v>28</v>
      </c>
      <c r="N186">
        <v>11</v>
      </c>
      <c r="O186">
        <v>32</v>
      </c>
      <c r="P186">
        <v>7</v>
      </c>
      <c r="Q186">
        <v>29</v>
      </c>
      <c r="R186">
        <v>16</v>
      </c>
      <c r="S186">
        <v>24</v>
      </c>
      <c r="T186">
        <v>11</v>
      </c>
      <c r="U186">
        <v>9</v>
      </c>
      <c r="V186">
        <v>7</v>
      </c>
      <c r="W186">
        <v>3</v>
      </c>
      <c r="X186" t="s">
        <v>26</v>
      </c>
      <c r="Y186">
        <v>22.006803569999999</v>
      </c>
      <c r="Z186">
        <v>12.60445</v>
      </c>
      <c r="AA186">
        <v>24.830910710000001</v>
      </c>
      <c r="AB186">
        <v>35.257767860000001</v>
      </c>
      <c r="AC186">
        <v>17.912196430000002</v>
      </c>
      <c r="AD186">
        <v>18.85546429</v>
      </c>
      <c r="AE186">
        <v>26.078071430000001</v>
      </c>
      <c r="AF186">
        <v>19.904178569999999</v>
      </c>
      <c r="AG186">
        <v>19.62078571</v>
      </c>
      <c r="AH186">
        <v>17.387812499999999</v>
      </c>
      <c r="AI186">
        <v>6.6209910709999997</v>
      </c>
      <c r="AJ186">
        <v>4.4948857139999996</v>
      </c>
      <c r="AK186">
        <v>1584.4612500000001</v>
      </c>
      <c r="AL186">
        <v>282.58607139999998</v>
      </c>
      <c r="AM186">
        <v>330.22714289999999</v>
      </c>
      <c r="AN186">
        <v>36.647071429999997</v>
      </c>
      <c r="AO186">
        <v>41.185267860000003</v>
      </c>
      <c r="AP186">
        <v>89.152196430000004</v>
      </c>
      <c r="AQ186" s="1">
        <v>0.44883101851851853</v>
      </c>
      <c r="AR186" t="s">
        <v>27</v>
      </c>
      <c r="AS186" t="s">
        <v>32</v>
      </c>
    </row>
    <row r="187" spans="1:45" x14ac:dyDescent="0.2">
      <c r="A187" t="s">
        <v>49</v>
      </c>
      <c r="B187" t="s">
        <v>24</v>
      </c>
      <c r="C187">
        <v>64</v>
      </c>
      <c r="D187">
        <v>250</v>
      </c>
      <c r="E187" t="s">
        <v>25</v>
      </c>
      <c r="F187">
        <v>1184</v>
      </c>
      <c r="G187">
        <v>209</v>
      </c>
      <c r="H187">
        <v>270</v>
      </c>
      <c r="I187">
        <v>29</v>
      </c>
      <c r="J187">
        <v>38</v>
      </c>
      <c r="K187">
        <v>94</v>
      </c>
      <c r="L187">
        <v>44</v>
      </c>
      <c r="M187">
        <v>35</v>
      </c>
      <c r="N187">
        <v>13</v>
      </c>
      <c r="O187">
        <v>40</v>
      </c>
      <c r="P187">
        <v>14</v>
      </c>
      <c r="Q187">
        <v>36</v>
      </c>
      <c r="R187">
        <v>20</v>
      </c>
      <c r="S187">
        <v>30</v>
      </c>
      <c r="T187">
        <v>14</v>
      </c>
      <c r="U187">
        <v>11</v>
      </c>
      <c r="V187">
        <v>9</v>
      </c>
      <c r="W187">
        <v>4</v>
      </c>
      <c r="X187" t="s">
        <v>26</v>
      </c>
      <c r="Y187">
        <v>20.806442860000001</v>
      </c>
      <c r="Z187">
        <v>20.167114290000001</v>
      </c>
      <c r="AA187">
        <v>24.830914289999999</v>
      </c>
      <c r="AB187">
        <v>35.257771429999998</v>
      </c>
      <c r="AC187">
        <v>18.237857139999999</v>
      </c>
      <c r="AD187">
        <v>18.436457140000002</v>
      </c>
      <c r="AE187">
        <v>26.227085710000001</v>
      </c>
      <c r="AF187">
        <v>19.904171430000002</v>
      </c>
      <c r="AG187">
        <v>19.62078571</v>
      </c>
      <c r="AH187">
        <v>17.267900000000001</v>
      </c>
      <c r="AI187">
        <v>6.8101614289999999</v>
      </c>
      <c r="AJ187">
        <v>4.7945457139999998</v>
      </c>
      <c r="AK187">
        <v>1573.1671429999999</v>
      </c>
      <c r="AL187">
        <v>281.24042859999997</v>
      </c>
      <c r="AM187">
        <v>344.58485710000002</v>
      </c>
      <c r="AN187">
        <v>35.4255</v>
      </c>
      <c r="AO187">
        <v>41.734414289999997</v>
      </c>
      <c r="AP187">
        <v>88.213757139999998</v>
      </c>
      <c r="AQ187" s="1">
        <v>0.44886574074074076</v>
      </c>
      <c r="AR187" t="s">
        <v>27</v>
      </c>
      <c r="AS187" t="s">
        <v>32</v>
      </c>
    </row>
    <row r="188" spans="1:45" x14ac:dyDescent="0.2">
      <c r="A188" t="s">
        <v>49</v>
      </c>
      <c r="B188" t="s">
        <v>24</v>
      </c>
      <c r="C188">
        <v>64</v>
      </c>
      <c r="D188">
        <v>150</v>
      </c>
      <c r="E188" t="s">
        <v>25</v>
      </c>
      <c r="F188">
        <v>426</v>
      </c>
      <c r="G188">
        <v>49</v>
      </c>
      <c r="H188">
        <v>25</v>
      </c>
      <c r="I188">
        <v>10</v>
      </c>
      <c r="J188">
        <v>10</v>
      </c>
      <c r="K188">
        <v>17</v>
      </c>
      <c r="L188">
        <v>29</v>
      </c>
      <c r="M188">
        <v>20</v>
      </c>
      <c r="N188">
        <v>7</v>
      </c>
      <c r="O188">
        <v>18</v>
      </c>
      <c r="P188">
        <v>24</v>
      </c>
      <c r="Q188">
        <v>27</v>
      </c>
      <c r="R188">
        <v>10</v>
      </c>
      <c r="S188">
        <v>16</v>
      </c>
      <c r="T188">
        <v>10</v>
      </c>
      <c r="U188">
        <v>13</v>
      </c>
      <c r="V188">
        <v>5</v>
      </c>
      <c r="W188">
        <v>2</v>
      </c>
      <c r="X188" t="s">
        <v>26</v>
      </c>
      <c r="Y188">
        <v>18.67244762</v>
      </c>
      <c r="Z188">
        <v>57.620333330000001</v>
      </c>
      <c r="AA188">
        <v>20.692423810000001</v>
      </c>
      <c r="AB188">
        <v>31.340238100000001</v>
      </c>
      <c r="AC188">
        <v>21.711742860000001</v>
      </c>
      <c r="AD188">
        <v>36.314238099999997</v>
      </c>
      <c r="AE188">
        <v>28.810047619999999</v>
      </c>
      <c r="AF188">
        <v>18.95635476</v>
      </c>
      <c r="AG188">
        <v>14.715590479999999</v>
      </c>
      <c r="AH188">
        <v>21.584869049999998</v>
      </c>
      <c r="AI188">
        <v>6.3057047620000004</v>
      </c>
      <c r="AJ188">
        <v>3.995454762</v>
      </c>
      <c r="AK188">
        <v>943.36904760000004</v>
      </c>
      <c r="AL188">
        <v>109.8945952</v>
      </c>
      <c r="AM188">
        <v>53.176690479999998</v>
      </c>
      <c r="AN188">
        <v>20.359480949999998</v>
      </c>
      <c r="AO188">
        <v>18.30456667</v>
      </c>
      <c r="AP188">
        <v>26.5892619</v>
      </c>
      <c r="AQ188" s="1">
        <v>0.44895833333333335</v>
      </c>
      <c r="AR188" t="s">
        <v>27</v>
      </c>
      <c r="AS188" t="s">
        <v>33</v>
      </c>
    </row>
    <row r="189" spans="1:45" x14ac:dyDescent="0.2">
      <c r="A189" t="s">
        <v>49</v>
      </c>
      <c r="B189" t="s">
        <v>24</v>
      </c>
      <c r="C189">
        <v>64</v>
      </c>
      <c r="D189">
        <v>200</v>
      </c>
      <c r="E189" t="s">
        <v>25</v>
      </c>
      <c r="F189">
        <v>567</v>
      </c>
      <c r="G189">
        <v>66</v>
      </c>
      <c r="H189">
        <v>35</v>
      </c>
      <c r="I189">
        <v>13</v>
      </c>
      <c r="J189">
        <v>13</v>
      </c>
      <c r="K189">
        <v>22</v>
      </c>
      <c r="L189">
        <v>39</v>
      </c>
      <c r="M189">
        <v>27</v>
      </c>
      <c r="N189">
        <v>10</v>
      </c>
      <c r="O189">
        <v>24</v>
      </c>
      <c r="P189">
        <v>36</v>
      </c>
      <c r="Q189">
        <v>36</v>
      </c>
      <c r="R189">
        <v>13</v>
      </c>
      <c r="S189">
        <v>21</v>
      </c>
      <c r="T189">
        <v>13</v>
      </c>
      <c r="U189">
        <v>18</v>
      </c>
      <c r="V189">
        <v>7</v>
      </c>
      <c r="W189">
        <v>3</v>
      </c>
      <c r="X189" t="s">
        <v>26</v>
      </c>
      <c r="Y189">
        <v>20.006196429999999</v>
      </c>
      <c r="Z189">
        <v>64.822892859999996</v>
      </c>
      <c r="AA189">
        <v>20.175107140000001</v>
      </c>
      <c r="AB189">
        <v>30.850553569999999</v>
      </c>
      <c r="AC189">
        <v>21.168946429999998</v>
      </c>
      <c r="AD189">
        <v>37.71094643</v>
      </c>
      <c r="AE189">
        <v>29.05841071</v>
      </c>
      <c r="AF189">
        <v>19.193303570000001</v>
      </c>
      <c r="AG189">
        <v>14.71558929</v>
      </c>
      <c r="AH189">
        <v>21.584875</v>
      </c>
      <c r="AI189">
        <v>6.6209910709999997</v>
      </c>
      <c r="AJ189">
        <v>4.4948857139999996</v>
      </c>
      <c r="AK189">
        <v>941.70821430000001</v>
      </c>
      <c r="AL189">
        <v>111.0159821</v>
      </c>
      <c r="AM189">
        <v>55.835517860000003</v>
      </c>
      <c r="AN189">
        <v>19.8505</v>
      </c>
      <c r="AO189">
        <v>17.846951789999999</v>
      </c>
      <c r="AP189">
        <v>25.807214290000001</v>
      </c>
      <c r="AQ189" s="1">
        <v>0.44899305555555552</v>
      </c>
      <c r="AR189" t="s">
        <v>27</v>
      </c>
      <c r="AS189" t="s">
        <v>33</v>
      </c>
    </row>
    <row r="190" spans="1:45" x14ac:dyDescent="0.2">
      <c r="A190" t="s">
        <v>49</v>
      </c>
      <c r="B190" t="s">
        <v>24</v>
      </c>
      <c r="C190">
        <v>64</v>
      </c>
      <c r="D190">
        <v>250</v>
      </c>
      <c r="E190" t="s">
        <v>25</v>
      </c>
      <c r="F190">
        <v>707</v>
      </c>
      <c r="G190">
        <v>83</v>
      </c>
      <c r="H190">
        <v>31</v>
      </c>
      <c r="I190">
        <v>17</v>
      </c>
      <c r="J190">
        <v>16</v>
      </c>
      <c r="K190">
        <v>28</v>
      </c>
      <c r="L190">
        <v>48</v>
      </c>
      <c r="M190">
        <v>34</v>
      </c>
      <c r="N190">
        <v>12</v>
      </c>
      <c r="O190">
        <v>30</v>
      </c>
      <c r="P190">
        <v>42</v>
      </c>
      <c r="Q190">
        <v>45</v>
      </c>
      <c r="R190">
        <v>16</v>
      </c>
      <c r="S190">
        <v>26</v>
      </c>
      <c r="T190">
        <v>16</v>
      </c>
      <c r="U190">
        <v>22</v>
      </c>
      <c r="V190">
        <v>9</v>
      </c>
      <c r="W190">
        <v>4</v>
      </c>
      <c r="X190" t="s">
        <v>26</v>
      </c>
      <c r="Y190">
        <v>19.20594286</v>
      </c>
      <c r="Z190">
        <v>60.501371429999999</v>
      </c>
      <c r="AA190">
        <v>19.86472857</v>
      </c>
      <c r="AB190">
        <v>30.55674286</v>
      </c>
      <c r="AC190">
        <v>20.843271430000001</v>
      </c>
      <c r="AD190">
        <v>36.872914289999997</v>
      </c>
      <c r="AE190">
        <v>28.611357139999999</v>
      </c>
      <c r="AF190">
        <v>19.33548571</v>
      </c>
      <c r="AG190">
        <v>14.715585709999999</v>
      </c>
      <c r="AH190">
        <v>21.58487143</v>
      </c>
      <c r="AI190">
        <v>6.8101614289999999</v>
      </c>
      <c r="AJ190">
        <v>4.7945457139999998</v>
      </c>
      <c r="AK190">
        <v>939.38285710000002</v>
      </c>
      <c r="AL190">
        <v>111.6888143</v>
      </c>
      <c r="AM190">
        <v>39.563457139999997</v>
      </c>
      <c r="AN190">
        <v>20.766671429999999</v>
      </c>
      <c r="AO190">
        <v>17.572385709999999</v>
      </c>
      <c r="AP190">
        <v>26.27644286</v>
      </c>
      <c r="AQ190" s="1">
        <v>0.4490277777777778</v>
      </c>
      <c r="AR190" t="s">
        <v>27</v>
      </c>
      <c r="AS190" t="s">
        <v>33</v>
      </c>
    </row>
    <row r="191" spans="1:45" x14ac:dyDescent="0.2">
      <c r="A191" t="s">
        <v>49</v>
      </c>
      <c r="B191" t="s">
        <v>24</v>
      </c>
      <c r="C191">
        <v>64</v>
      </c>
      <c r="D191">
        <v>150</v>
      </c>
      <c r="E191" t="s">
        <v>25</v>
      </c>
      <c r="F191">
        <v>189</v>
      </c>
      <c r="G191">
        <v>35</v>
      </c>
      <c r="H191">
        <v>15</v>
      </c>
      <c r="I191">
        <v>7</v>
      </c>
      <c r="J191">
        <v>8</v>
      </c>
      <c r="K191">
        <v>15</v>
      </c>
      <c r="L191">
        <v>19</v>
      </c>
      <c r="M191">
        <v>13</v>
      </c>
      <c r="N191">
        <v>6</v>
      </c>
      <c r="O191">
        <v>11</v>
      </c>
      <c r="P191">
        <v>24</v>
      </c>
      <c r="Q191">
        <v>12</v>
      </c>
      <c r="R191">
        <v>9</v>
      </c>
      <c r="S191">
        <v>19</v>
      </c>
      <c r="T191">
        <v>7</v>
      </c>
      <c r="U191">
        <v>7</v>
      </c>
      <c r="V191">
        <v>5</v>
      </c>
      <c r="W191">
        <v>2</v>
      </c>
      <c r="X191" t="s">
        <v>26</v>
      </c>
      <c r="Y191">
        <v>16.00495476</v>
      </c>
      <c r="Z191">
        <v>57.620333330000001</v>
      </c>
      <c r="AA191">
        <v>18.623180949999998</v>
      </c>
      <c r="AB191">
        <v>37.21654762</v>
      </c>
      <c r="AC191">
        <v>15.198219050000001</v>
      </c>
      <c r="AD191">
        <v>19.553821429999999</v>
      </c>
      <c r="AE191">
        <v>18.875552379999998</v>
      </c>
      <c r="AF191">
        <v>12.321630949999999</v>
      </c>
      <c r="AG191">
        <v>8.992859524</v>
      </c>
      <c r="AH191">
        <v>9.5932761899999992</v>
      </c>
      <c r="AI191">
        <v>6.3057047620000004</v>
      </c>
      <c r="AJ191">
        <v>3.995454762</v>
      </c>
      <c r="AK191">
        <v>418.5369048</v>
      </c>
      <c r="AL191">
        <v>78.496166669999994</v>
      </c>
      <c r="AM191">
        <v>31.905999999999999</v>
      </c>
      <c r="AN191">
        <v>14.25163571</v>
      </c>
      <c r="AO191">
        <v>14.643652380000001</v>
      </c>
      <c r="AP191">
        <v>23.46110238</v>
      </c>
      <c r="AQ191" s="1">
        <v>0.44909722222222226</v>
      </c>
      <c r="AR191" t="s">
        <v>27</v>
      </c>
      <c r="AS191" t="s">
        <v>34</v>
      </c>
    </row>
    <row r="192" spans="1:45" x14ac:dyDescent="0.2">
      <c r="A192" t="s">
        <v>49</v>
      </c>
      <c r="B192" t="s">
        <v>24</v>
      </c>
      <c r="C192">
        <v>64</v>
      </c>
      <c r="D192">
        <v>200</v>
      </c>
      <c r="E192" t="s">
        <v>25</v>
      </c>
      <c r="F192">
        <v>248</v>
      </c>
      <c r="G192">
        <v>47</v>
      </c>
      <c r="H192">
        <v>20</v>
      </c>
      <c r="I192">
        <v>10</v>
      </c>
      <c r="J192">
        <v>11</v>
      </c>
      <c r="K192">
        <v>20</v>
      </c>
      <c r="L192">
        <v>25</v>
      </c>
      <c r="M192">
        <v>17</v>
      </c>
      <c r="N192">
        <v>8</v>
      </c>
      <c r="O192">
        <v>15</v>
      </c>
      <c r="P192">
        <v>31</v>
      </c>
      <c r="Q192">
        <v>16</v>
      </c>
      <c r="R192">
        <v>12</v>
      </c>
      <c r="S192">
        <v>24</v>
      </c>
      <c r="T192">
        <v>10</v>
      </c>
      <c r="U192">
        <v>9</v>
      </c>
      <c r="V192">
        <v>6</v>
      </c>
      <c r="W192">
        <v>3</v>
      </c>
      <c r="X192" t="s">
        <v>26</v>
      </c>
      <c r="Y192">
        <v>16.004953570000001</v>
      </c>
      <c r="Z192">
        <v>55.81971429</v>
      </c>
      <c r="AA192">
        <v>18.62317857</v>
      </c>
      <c r="AB192">
        <v>35.257767860000001</v>
      </c>
      <c r="AC192">
        <v>16.28380714</v>
      </c>
      <c r="AD192">
        <v>18.85546429</v>
      </c>
      <c r="AE192">
        <v>18.627196430000001</v>
      </c>
      <c r="AF192">
        <v>12.08467679</v>
      </c>
      <c r="AG192">
        <v>9.1972428570000009</v>
      </c>
      <c r="AH192">
        <v>9.5932750000000002</v>
      </c>
      <c r="AI192">
        <v>5.6751357139999996</v>
      </c>
      <c r="AJ192">
        <v>4.4948857139999996</v>
      </c>
      <c r="AK192">
        <v>411.89339289999998</v>
      </c>
      <c r="AL192">
        <v>79.056839289999999</v>
      </c>
      <c r="AM192">
        <v>31.906017859999999</v>
      </c>
      <c r="AN192">
        <v>15.26961071</v>
      </c>
      <c r="AO192">
        <v>15.10126786</v>
      </c>
      <c r="AP192">
        <v>23.461107139999999</v>
      </c>
      <c r="AQ192" s="1">
        <v>0.44913194444444443</v>
      </c>
      <c r="AR192" t="s">
        <v>27</v>
      </c>
      <c r="AS192" t="s">
        <v>34</v>
      </c>
    </row>
    <row r="193" spans="1:45" x14ac:dyDescent="0.2">
      <c r="A193" t="s">
        <v>49</v>
      </c>
      <c r="B193" t="s">
        <v>24</v>
      </c>
      <c r="C193">
        <v>64</v>
      </c>
      <c r="D193">
        <v>250</v>
      </c>
      <c r="E193" t="s">
        <v>25</v>
      </c>
      <c r="F193">
        <v>307</v>
      </c>
      <c r="G193">
        <v>59</v>
      </c>
      <c r="H193">
        <v>41</v>
      </c>
      <c r="I193">
        <v>12</v>
      </c>
      <c r="J193">
        <v>14</v>
      </c>
      <c r="K193">
        <v>25</v>
      </c>
      <c r="L193">
        <v>31</v>
      </c>
      <c r="M193">
        <v>21</v>
      </c>
      <c r="N193">
        <v>10</v>
      </c>
      <c r="O193">
        <v>18</v>
      </c>
      <c r="P193">
        <v>43</v>
      </c>
      <c r="Q193">
        <v>19</v>
      </c>
      <c r="R193">
        <v>15</v>
      </c>
      <c r="S193">
        <v>30</v>
      </c>
      <c r="T193">
        <v>12</v>
      </c>
      <c r="U193">
        <v>12</v>
      </c>
      <c r="V193">
        <v>8</v>
      </c>
      <c r="W193">
        <v>3</v>
      </c>
      <c r="X193" t="s">
        <v>26</v>
      </c>
      <c r="Y193">
        <v>16.004957139999998</v>
      </c>
      <c r="Z193">
        <v>61.941871429999999</v>
      </c>
      <c r="AA193">
        <v>18.623185710000001</v>
      </c>
      <c r="AB193">
        <v>35.257771429999998</v>
      </c>
      <c r="AC193">
        <v>15.63245714</v>
      </c>
      <c r="AD193">
        <v>20.112500000000001</v>
      </c>
      <c r="AE193">
        <v>18.47817143</v>
      </c>
      <c r="AF193">
        <v>11.94250429</v>
      </c>
      <c r="AG193">
        <v>8.8293542859999992</v>
      </c>
      <c r="AH193">
        <v>9.1136128569999997</v>
      </c>
      <c r="AI193">
        <v>6.0534771430000003</v>
      </c>
      <c r="AJ193">
        <v>3.5959085709999998</v>
      </c>
      <c r="AK193">
        <v>407.9074286</v>
      </c>
      <c r="AL193">
        <v>79.393242860000001</v>
      </c>
      <c r="AM193">
        <v>52.325857139999997</v>
      </c>
      <c r="AN193">
        <v>14.658828570000001</v>
      </c>
      <c r="AO193">
        <v>15.375842860000001</v>
      </c>
      <c r="AP193">
        <v>23.461099999999998</v>
      </c>
      <c r="AQ193" s="1">
        <v>0.44917824074074075</v>
      </c>
      <c r="AR193" t="s">
        <v>27</v>
      </c>
      <c r="AS193" t="s">
        <v>34</v>
      </c>
    </row>
    <row r="194" spans="1:45" x14ac:dyDescent="0.2">
      <c r="A194" t="s">
        <v>49</v>
      </c>
      <c r="B194" t="s">
        <v>24</v>
      </c>
      <c r="C194">
        <v>64</v>
      </c>
      <c r="D194">
        <v>150</v>
      </c>
      <c r="E194" t="s">
        <v>25</v>
      </c>
      <c r="F194">
        <v>843</v>
      </c>
      <c r="G194">
        <v>113</v>
      </c>
      <c r="H194">
        <v>27</v>
      </c>
      <c r="I194">
        <v>19</v>
      </c>
      <c r="J194">
        <v>27</v>
      </c>
      <c r="K194">
        <v>18</v>
      </c>
      <c r="L194">
        <v>243</v>
      </c>
      <c r="M194">
        <v>81</v>
      </c>
      <c r="N194">
        <v>15</v>
      </c>
      <c r="O194">
        <v>51</v>
      </c>
      <c r="P194">
        <v>6</v>
      </c>
      <c r="Q194">
        <v>115</v>
      </c>
      <c r="R194">
        <v>13</v>
      </c>
      <c r="S194">
        <v>15</v>
      </c>
      <c r="T194">
        <v>14</v>
      </c>
      <c r="U194">
        <v>7</v>
      </c>
      <c r="V194">
        <v>11</v>
      </c>
      <c r="W194">
        <v>4</v>
      </c>
      <c r="X194" t="s">
        <v>26</v>
      </c>
      <c r="Y194">
        <v>40.012380950000001</v>
      </c>
      <c r="Z194">
        <v>14.40508571</v>
      </c>
      <c r="AA194">
        <v>26.900142859999999</v>
      </c>
      <c r="AB194">
        <v>29.381476190000001</v>
      </c>
      <c r="AC194">
        <v>30.396428570000001</v>
      </c>
      <c r="AD194">
        <v>19.553821429999999</v>
      </c>
      <c r="AE194">
        <v>241.40833330000001</v>
      </c>
      <c r="AF194">
        <v>76.7732381</v>
      </c>
      <c r="AG194">
        <v>41.694166670000001</v>
      </c>
      <c r="AH194">
        <v>91.935571429999996</v>
      </c>
      <c r="AI194">
        <v>13.87255238</v>
      </c>
      <c r="AJ194">
        <v>7.9909095240000001</v>
      </c>
      <c r="AK194">
        <v>1866.8076189999999</v>
      </c>
      <c r="AL194">
        <v>253.43047619999999</v>
      </c>
      <c r="AM194">
        <v>57.430833329999999</v>
      </c>
      <c r="AN194">
        <v>38.683</v>
      </c>
      <c r="AO194">
        <v>49.422333330000001</v>
      </c>
      <c r="AP194">
        <v>28.153333329999999</v>
      </c>
      <c r="AQ194" s="1">
        <v>0.44939814814814816</v>
      </c>
      <c r="AR194" t="s">
        <v>27</v>
      </c>
      <c r="AS194" t="s">
        <v>35</v>
      </c>
    </row>
    <row r="195" spans="1:45" x14ac:dyDescent="0.2">
      <c r="A195" t="s">
        <v>49</v>
      </c>
      <c r="B195" t="s">
        <v>24</v>
      </c>
      <c r="C195">
        <v>64</v>
      </c>
      <c r="D195">
        <v>200</v>
      </c>
      <c r="E195" t="s">
        <v>25</v>
      </c>
      <c r="F195">
        <v>1119</v>
      </c>
      <c r="G195">
        <v>152</v>
      </c>
      <c r="H195">
        <v>35</v>
      </c>
      <c r="I195">
        <v>25</v>
      </c>
      <c r="J195">
        <v>36</v>
      </c>
      <c r="K195">
        <v>24</v>
      </c>
      <c r="L195">
        <v>323</v>
      </c>
      <c r="M195">
        <v>108</v>
      </c>
      <c r="N195">
        <v>20</v>
      </c>
      <c r="O195">
        <v>68</v>
      </c>
      <c r="P195">
        <v>4</v>
      </c>
      <c r="Q195">
        <v>153</v>
      </c>
      <c r="R195">
        <v>18</v>
      </c>
      <c r="S195">
        <v>20</v>
      </c>
      <c r="T195">
        <v>20</v>
      </c>
      <c r="U195">
        <v>10</v>
      </c>
      <c r="V195">
        <v>15</v>
      </c>
      <c r="W195">
        <v>5</v>
      </c>
      <c r="X195" t="s">
        <v>26</v>
      </c>
      <c r="Y195">
        <v>40.012392859999999</v>
      </c>
      <c r="Z195">
        <v>7.2025428570000001</v>
      </c>
      <c r="AA195">
        <v>27.934767860000001</v>
      </c>
      <c r="AB195">
        <v>29.381482139999999</v>
      </c>
      <c r="AC195">
        <v>32.56760714</v>
      </c>
      <c r="AD195">
        <v>20.950517860000001</v>
      </c>
      <c r="AE195">
        <v>240.66321429999999</v>
      </c>
      <c r="AF195">
        <v>76.773232140000005</v>
      </c>
      <c r="AG195">
        <v>41.694178569999998</v>
      </c>
      <c r="AH195">
        <v>91.735696430000004</v>
      </c>
      <c r="AI195">
        <v>14.187837500000001</v>
      </c>
      <c r="AJ195">
        <v>7.4914767859999998</v>
      </c>
      <c r="AK195">
        <v>1858.503571</v>
      </c>
      <c r="AL195">
        <v>255.67321430000001</v>
      </c>
      <c r="AM195">
        <v>55.835517860000003</v>
      </c>
      <c r="AN195">
        <v>38.174017859999999</v>
      </c>
      <c r="AO195">
        <v>49.422321429999997</v>
      </c>
      <c r="AP195">
        <v>28.153321429999998</v>
      </c>
      <c r="AQ195" s="1">
        <v>0.44943287037037033</v>
      </c>
      <c r="AR195" t="s">
        <v>27</v>
      </c>
      <c r="AS195" t="s">
        <v>35</v>
      </c>
    </row>
    <row r="196" spans="1:45" x14ac:dyDescent="0.2">
      <c r="A196" t="s">
        <v>49</v>
      </c>
      <c r="B196" t="s">
        <v>24</v>
      </c>
      <c r="C196">
        <v>64</v>
      </c>
      <c r="D196">
        <v>250</v>
      </c>
      <c r="E196" t="s">
        <v>25</v>
      </c>
      <c r="F196">
        <v>1396</v>
      </c>
      <c r="G196">
        <v>191</v>
      </c>
      <c r="H196">
        <v>44</v>
      </c>
      <c r="I196">
        <v>32</v>
      </c>
      <c r="J196">
        <v>45</v>
      </c>
      <c r="K196">
        <v>30</v>
      </c>
      <c r="L196">
        <v>402</v>
      </c>
      <c r="M196">
        <v>134</v>
      </c>
      <c r="N196">
        <v>25</v>
      </c>
      <c r="O196">
        <v>85</v>
      </c>
      <c r="P196">
        <v>11</v>
      </c>
      <c r="Q196">
        <v>183</v>
      </c>
      <c r="R196">
        <v>22</v>
      </c>
      <c r="S196">
        <v>24</v>
      </c>
      <c r="T196">
        <v>24</v>
      </c>
      <c r="U196">
        <v>12</v>
      </c>
      <c r="V196">
        <v>18</v>
      </c>
      <c r="W196">
        <v>7</v>
      </c>
      <c r="X196" t="s">
        <v>26</v>
      </c>
      <c r="Y196">
        <v>40.012385709999997</v>
      </c>
      <c r="Z196">
        <v>15.845599999999999</v>
      </c>
      <c r="AA196">
        <v>27.314</v>
      </c>
      <c r="AB196">
        <v>28.206214289999998</v>
      </c>
      <c r="AC196">
        <v>31.26491429</v>
      </c>
      <c r="AD196">
        <v>20.112500000000001</v>
      </c>
      <c r="AE196">
        <v>239.62014289999999</v>
      </c>
      <c r="AF196">
        <v>76.204542860000004</v>
      </c>
      <c r="AG196">
        <v>41.694171429999997</v>
      </c>
      <c r="AH196">
        <v>87.778471429999996</v>
      </c>
      <c r="AI196">
        <v>13.62032286</v>
      </c>
      <c r="AJ196">
        <v>8.3904542860000006</v>
      </c>
      <c r="AK196">
        <v>1854.85</v>
      </c>
      <c r="AL196">
        <v>257.01885709999999</v>
      </c>
      <c r="AM196">
        <v>56.154571429999997</v>
      </c>
      <c r="AN196">
        <v>39.090200000000003</v>
      </c>
      <c r="AO196">
        <v>49.422328569999998</v>
      </c>
      <c r="AP196">
        <v>28.153328569999999</v>
      </c>
      <c r="AQ196" s="1">
        <v>0.44946759259259261</v>
      </c>
      <c r="AR196" t="s">
        <v>27</v>
      </c>
      <c r="AS196" t="s">
        <v>35</v>
      </c>
    </row>
    <row r="197" spans="1:45" x14ac:dyDescent="0.2">
      <c r="A197" t="s">
        <v>49</v>
      </c>
      <c r="B197" t="s">
        <v>24</v>
      </c>
      <c r="C197">
        <v>64</v>
      </c>
      <c r="D197">
        <v>150</v>
      </c>
      <c r="E197" t="s">
        <v>25</v>
      </c>
      <c r="F197">
        <v>142</v>
      </c>
      <c r="G197">
        <v>19</v>
      </c>
      <c r="H197">
        <v>19</v>
      </c>
      <c r="I197">
        <v>8</v>
      </c>
      <c r="J197">
        <v>11</v>
      </c>
      <c r="K197">
        <v>12</v>
      </c>
      <c r="L197">
        <v>85</v>
      </c>
      <c r="M197">
        <v>30</v>
      </c>
      <c r="N197">
        <v>12</v>
      </c>
      <c r="O197">
        <v>17</v>
      </c>
      <c r="P197">
        <v>8</v>
      </c>
      <c r="Q197">
        <v>70</v>
      </c>
      <c r="R197">
        <v>10</v>
      </c>
      <c r="S197">
        <v>15</v>
      </c>
      <c r="T197">
        <v>14</v>
      </c>
      <c r="U197">
        <v>11</v>
      </c>
      <c r="V197">
        <v>6</v>
      </c>
      <c r="W197">
        <v>2</v>
      </c>
      <c r="X197" t="s">
        <v>26</v>
      </c>
      <c r="Y197">
        <v>32.009904759999998</v>
      </c>
      <c r="Z197">
        <v>19.206780949999999</v>
      </c>
      <c r="AA197">
        <v>20.692423810000001</v>
      </c>
      <c r="AB197">
        <v>29.381476190000001</v>
      </c>
      <c r="AC197">
        <v>30.396428570000001</v>
      </c>
      <c r="AD197">
        <v>30.727428570000001</v>
      </c>
      <c r="AE197">
        <v>84.443261899999996</v>
      </c>
      <c r="AF197">
        <v>28.434523810000002</v>
      </c>
      <c r="AG197">
        <v>13.898057140000001</v>
      </c>
      <c r="AH197">
        <v>55.960785710000003</v>
      </c>
      <c r="AI197">
        <v>7.5668476189999998</v>
      </c>
      <c r="AJ197">
        <v>3.995454762</v>
      </c>
      <c r="AK197">
        <v>314.45642859999998</v>
      </c>
      <c r="AL197">
        <v>42.612190480000002</v>
      </c>
      <c r="AM197">
        <v>40.414285710000001</v>
      </c>
      <c r="AN197">
        <v>16.28758333</v>
      </c>
      <c r="AO197">
        <v>20.13502381</v>
      </c>
      <c r="AP197">
        <v>18.768883330000001</v>
      </c>
      <c r="AQ197" s="1">
        <v>0.44953703703703707</v>
      </c>
      <c r="AR197" t="s">
        <v>27</v>
      </c>
      <c r="AS197" t="s">
        <v>36</v>
      </c>
    </row>
    <row r="198" spans="1:45" x14ac:dyDescent="0.2">
      <c r="A198" t="s">
        <v>49</v>
      </c>
      <c r="B198" t="s">
        <v>24</v>
      </c>
      <c r="C198">
        <v>64</v>
      </c>
      <c r="D198">
        <v>200</v>
      </c>
      <c r="E198" t="s">
        <v>25</v>
      </c>
      <c r="F198">
        <v>191</v>
      </c>
      <c r="G198">
        <v>26</v>
      </c>
      <c r="H198">
        <v>17</v>
      </c>
      <c r="I198">
        <v>11</v>
      </c>
      <c r="J198">
        <v>16</v>
      </c>
      <c r="K198">
        <v>16</v>
      </c>
      <c r="L198">
        <v>114</v>
      </c>
      <c r="M198">
        <v>40</v>
      </c>
      <c r="N198">
        <v>16</v>
      </c>
      <c r="O198">
        <v>23</v>
      </c>
      <c r="P198">
        <v>2</v>
      </c>
      <c r="Q198">
        <v>93</v>
      </c>
      <c r="R198">
        <v>13</v>
      </c>
      <c r="S198">
        <v>20</v>
      </c>
      <c r="T198">
        <v>20</v>
      </c>
      <c r="U198">
        <v>15</v>
      </c>
      <c r="V198">
        <v>8</v>
      </c>
      <c r="W198">
        <v>3</v>
      </c>
      <c r="X198" t="s">
        <v>26</v>
      </c>
      <c r="Y198">
        <v>32.00991071</v>
      </c>
      <c r="Z198">
        <v>3.6012714290000001</v>
      </c>
      <c r="AA198">
        <v>20.175107140000001</v>
      </c>
      <c r="AB198">
        <v>29.381482139999999</v>
      </c>
      <c r="AC198">
        <v>32.56760714</v>
      </c>
      <c r="AD198">
        <v>31.42578571</v>
      </c>
      <c r="AE198">
        <v>84.939982139999998</v>
      </c>
      <c r="AF198">
        <v>28.434535709999999</v>
      </c>
      <c r="AG198">
        <v>14.102441069999999</v>
      </c>
      <c r="AH198">
        <v>55.760910709999997</v>
      </c>
      <c r="AI198">
        <v>7.5668464289999999</v>
      </c>
      <c r="AJ198">
        <v>4.4948857139999996</v>
      </c>
      <c r="AK198">
        <v>317.22446430000002</v>
      </c>
      <c r="AL198">
        <v>43.733571429999998</v>
      </c>
      <c r="AM198">
        <v>27.120107139999998</v>
      </c>
      <c r="AN198">
        <v>16.796569640000001</v>
      </c>
      <c r="AO198">
        <v>21.965482139999999</v>
      </c>
      <c r="AP198">
        <v>18.768875000000001</v>
      </c>
      <c r="AQ198" s="1">
        <v>0.44958333333333328</v>
      </c>
      <c r="AR198" t="s">
        <v>27</v>
      </c>
      <c r="AS198" t="s">
        <v>36</v>
      </c>
    </row>
    <row r="199" spans="1:45" x14ac:dyDescent="0.2">
      <c r="A199" t="s">
        <v>49</v>
      </c>
      <c r="B199" t="s">
        <v>24</v>
      </c>
      <c r="C199">
        <v>64</v>
      </c>
      <c r="D199">
        <v>250</v>
      </c>
      <c r="E199" t="s">
        <v>25</v>
      </c>
      <c r="F199">
        <v>239</v>
      </c>
      <c r="G199">
        <v>32</v>
      </c>
      <c r="H199">
        <v>21</v>
      </c>
      <c r="I199">
        <v>13</v>
      </c>
      <c r="J199">
        <v>20</v>
      </c>
      <c r="K199">
        <v>20</v>
      </c>
      <c r="L199">
        <v>141</v>
      </c>
      <c r="M199">
        <v>50</v>
      </c>
      <c r="N199">
        <v>20</v>
      </c>
      <c r="O199">
        <v>29</v>
      </c>
      <c r="P199">
        <v>5</v>
      </c>
      <c r="Q199">
        <v>116</v>
      </c>
      <c r="R199">
        <v>16</v>
      </c>
      <c r="S199">
        <v>25</v>
      </c>
      <c r="T199">
        <v>25</v>
      </c>
      <c r="U199">
        <v>19</v>
      </c>
      <c r="V199">
        <v>10</v>
      </c>
      <c r="W199">
        <v>4</v>
      </c>
      <c r="X199" t="s">
        <v>26</v>
      </c>
      <c r="Y199">
        <v>32.009914289999998</v>
      </c>
      <c r="Z199">
        <v>7.2025428570000001</v>
      </c>
      <c r="AA199">
        <v>19.86472857</v>
      </c>
      <c r="AB199">
        <v>29.381471430000001</v>
      </c>
      <c r="AC199">
        <v>32.567614290000002</v>
      </c>
      <c r="AD199">
        <v>31.844799999999999</v>
      </c>
      <c r="AE199">
        <v>84.045885709999993</v>
      </c>
      <c r="AF199">
        <v>28.434528570000001</v>
      </c>
      <c r="AG199">
        <v>14.225070000000001</v>
      </c>
      <c r="AH199">
        <v>55.640999999999998</v>
      </c>
      <c r="AI199">
        <v>7.5668471430000004</v>
      </c>
      <c r="AJ199">
        <v>4.7945457139999998</v>
      </c>
      <c r="AK199">
        <v>317.5565714</v>
      </c>
      <c r="AL199">
        <v>43.060742859999998</v>
      </c>
      <c r="AM199">
        <v>26.801042859999999</v>
      </c>
      <c r="AN199">
        <v>15.8804</v>
      </c>
      <c r="AO199">
        <v>21.965485709999999</v>
      </c>
      <c r="AP199">
        <v>18.768885709999999</v>
      </c>
      <c r="AQ199" s="1">
        <v>0.44961805555555556</v>
      </c>
      <c r="AR199" t="s">
        <v>27</v>
      </c>
      <c r="AS199" t="s">
        <v>36</v>
      </c>
    </row>
    <row r="200" spans="1:45" x14ac:dyDescent="0.2">
      <c r="A200" t="s">
        <v>49</v>
      </c>
      <c r="B200" t="s">
        <v>24</v>
      </c>
      <c r="C200">
        <v>64</v>
      </c>
      <c r="D200">
        <v>150</v>
      </c>
      <c r="E200" t="s">
        <v>25</v>
      </c>
      <c r="F200">
        <v>49</v>
      </c>
      <c r="G200">
        <v>50</v>
      </c>
      <c r="H200">
        <v>26</v>
      </c>
      <c r="I200">
        <v>46</v>
      </c>
      <c r="J200">
        <v>22</v>
      </c>
      <c r="K200">
        <v>15</v>
      </c>
      <c r="L200">
        <v>40</v>
      </c>
      <c r="M200">
        <v>23</v>
      </c>
      <c r="N200">
        <v>8</v>
      </c>
      <c r="O200">
        <v>16</v>
      </c>
      <c r="P200">
        <v>3</v>
      </c>
      <c r="Q200">
        <v>9</v>
      </c>
      <c r="R200">
        <v>7</v>
      </c>
      <c r="S200">
        <v>8</v>
      </c>
      <c r="T200">
        <v>6</v>
      </c>
      <c r="U200">
        <v>5</v>
      </c>
      <c r="V200">
        <v>5</v>
      </c>
      <c r="W200">
        <v>2</v>
      </c>
      <c r="X200" t="s">
        <v>26</v>
      </c>
      <c r="Y200">
        <v>21.339938100000001</v>
      </c>
      <c r="Z200">
        <v>7.2025428570000001</v>
      </c>
      <c r="AA200">
        <v>14.484695240000001</v>
      </c>
      <c r="AB200">
        <v>15.67012143</v>
      </c>
      <c r="AC200">
        <v>13.02704524</v>
      </c>
      <c r="AD200">
        <v>13.96701429</v>
      </c>
      <c r="AE200">
        <v>39.738</v>
      </c>
      <c r="AF200">
        <v>21.799807139999999</v>
      </c>
      <c r="AG200">
        <v>13.080523810000001</v>
      </c>
      <c r="AH200">
        <v>7.1949571429999999</v>
      </c>
      <c r="AI200">
        <v>6.3057047620000004</v>
      </c>
      <c r="AJ200">
        <v>3.995454762</v>
      </c>
      <c r="AK200">
        <v>108.5095714</v>
      </c>
      <c r="AL200">
        <v>112.1373571</v>
      </c>
      <c r="AM200">
        <v>55.303738099999997</v>
      </c>
      <c r="AN200">
        <v>93.653595240000001</v>
      </c>
      <c r="AO200">
        <v>40.27004762</v>
      </c>
      <c r="AP200">
        <v>23.46110238</v>
      </c>
      <c r="AQ200" s="1">
        <v>0.44974537037037038</v>
      </c>
      <c r="AR200" t="s">
        <v>27</v>
      </c>
      <c r="AS200" t="s">
        <v>37</v>
      </c>
    </row>
    <row r="201" spans="1:45" x14ac:dyDescent="0.2">
      <c r="A201" t="s">
        <v>49</v>
      </c>
      <c r="B201" t="s">
        <v>24</v>
      </c>
      <c r="C201">
        <v>64</v>
      </c>
      <c r="D201">
        <v>200</v>
      </c>
      <c r="E201" t="s">
        <v>25</v>
      </c>
      <c r="F201">
        <v>64</v>
      </c>
      <c r="G201">
        <v>66</v>
      </c>
      <c r="H201">
        <v>35</v>
      </c>
      <c r="I201">
        <v>61</v>
      </c>
      <c r="J201">
        <v>29</v>
      </c>
      <c r="K201">
        <v>20</v>
      </c>
      <c r="L201">
        <v>54</v>
      </c>
      <c r="M201">
        <v>32</v>
      </c>
      <c r="N201">
        <v>11</v>
      </c>
      <c r="O201">
        <v>21</v>
      </c>
      <c r="P201">
        <v>5</v>
      </c>
      <c r="Q201">
        <v>12</v>
      </c>
      <c r="R201">
        <v>11</v>
      </c>
      <c r="S201">
        <v>12</v>
      </c>
      <c r="T201">
        <v>9</v>
      </c>
      <c r="U201">
        <v>7</v>
      </c>
      <c r="V201">
        <v>7</v>
      </c>
      <c r="W201">
        <v>3</v>
      </c>
      <c r="X201" t="s">
        <v>26</v>
      </c>
      <c r="Y201">
        <v>22.006803569999999</v>
      </c>
      <c r="Z201">
        <v>9.0031785709999994</v>
      </c>
      <c r="AA201">
        <v>17.07124821</v>
      </c>
      <c r="AB201">
        <v>17.628885709999999</v>
      </c>
      <c r="AC201">
        <v>14.655424999999999</v>
      </c>
      <c r="AD201">
        <v>14.665366069999999</v>
      </c>
      <c r="AE201">
        <v>40.234732139999998</v>
      </c>
      <c r="AF201">
        <v>22.747624999999999</v>
      </c>
      <c r="AG201">
        <v>12.876141069999999</v>
      </c>
      <c r="AH201">
        <v>7.1949571429999999</v>
      </c>
      <c r="AI201">
        <v>6.6209910709999997</v>
      </c>
      <c r="AJ201">
        <v>4.4948857139999996</v>
      </c>
      <c r="AK201">
        <v>106.2951071</v>
      </c>
      <c r="AL201">
        <v>111.0159821</v>
      </c>
      <c r="AM201">
        <v>55.835517860000003</v>
      </c>
      <c r="AN201">
        <v>93.144607140000005</v>
      </c>
      <c r="AO201">
        <v>39.812428570000002</v>
      </c>
      <c r="AP201">
        <v>23.461107139999999</v>
      </c>
      <c r="AQ201" s="1">
        <v>0.44978009259259261</v>
      </c>
      <c r="AR201" t="s">
        <v>27</v>
      </c>
      <c r="AS201" t="s">
        <v>37</v>
      </c>
    </row>
    <row r="202" spans="1:45" x14ac:dyDescent="0.2">
      <c r="A202" t="s">
        <v>49</v>
      </c>
      <c r="B202" t="s">
        <v>24</v>
      </c>
      <c r="C202">
        <v>64</v>
      </c>
      <c r="D202">
        <v>250</v>
      </c>
      <c r="E202" t="s">
        <v>25</v>
      </c>
      <c r="F202">
        <v>79</v>
      </c>
      <c r="G202">
        <v>82</v>
      </c>
      <c r="H202">
        <v>43</v>
      </c>
      <c r="I202">
        <v>76</v>
      </c>
      <c r="J202">
        <v>36</v>
      </c>
      <c r="K202">
        <v>25</v>
      </c>
      <c r="L202">
        <v>67</v>
      </c>
      <c r="M202">
        <v>39</v>
      </c>
      <c r="N202">
        <v>13</v>
      </c>
      <c r="O202">
        <v>27</v>
      </c>
      <c r="P202">
        <v>6</v>
      </c>
      <c r="Q202">
        <v>15</v>
      </c>
      <c r="R202">
        <v>13</v>
      </c>
      <c r="S202">
        <v>14</v>
      </c>
      <c r="T202">
        <v>11</v>
      </c>
      <c r="U202">
        <v>9</v>
      </c>
      <c r="V202">
        <v>9</v>
      </c>
      <c r="W202">
        <v>4</v>
      </c>
      <c r="X202" t="s">
        <v>26</v>
      </c>
      <c r="Y202">
        <v>20.806442860000001</v>
      </c>
      <c r="Z202">
        <v>8.6430514289999998</v>
      </c>
      <c r="AA202">
        <v>16.140085710000001</v>
      </c>
      <c r="AB202">
        <v>16.453628569999999</v>
      </c>
      <c r="AC202">
        <v>14.32975714</v>
      </c>
      <c r="AD202">
        <v>15.084371429999999</v>
      </c>
      <c r="AE202">
        <v>39.936700000000002</v>
      </c>
      <c r="AF202">
        <v>22.17892857</v>
      </c>
      <c r="AG202">
        <v>13.24403143</v>
      </c>
      <c r="AH202">
        <v>7.1949571429999999</v>
      </c>
      <c r="AI202">
        <v>6.8101614289999999</v>
      </c>
      <c r="AJ202">
        <v>4.7945457139999998</v>
      </c>
      <c r="AK202">
        <v>104.9664143</v>
      </c>
      <c r="AL202">
        <v>110.3431571</v>
      </c>
      <c r="AM202">
        <v>54.878342859999997</v>
      </c>
      <c r="AN202">
        <v>92.839228570000003</v>
      </c>
      <c r="AO202">
        <v>39.53785714</v>
      </c>
      <c r="AP202">
        <v>23.461099999999998</v>
      </c>
      <c r="AQ202" s="1">
        <v>0.44982638888888887</v>
      </c>
      <c r="AR202" t="s">
        <v>27</v>
      </c>
      <c r="AS202" t="s">
        <v>37</v>
      </c>
    </row>
    <row r="203" spans="1:45" x14ac:dyDescent="0.2">
      <c r="A203" t="s">
        <v>49</v>
      </c>
      <c r="B203" t="s">
        <v>24</v>
      </c>
      <c r="C203">
        <v>64</v>
      </c>
      <c r="D203">
        <v>150</v>
      </c>
      <c r="E203" t="s">
        <v>25</v>
      </c>
      <c r="F203">
        <v>32</v>
      </c>
      <c r="G203">
        <v>207</v>
      </c>
      <c r="H203">
        <v>511</v>
      </c>
      <c r="I203">
        <v>1678</v>
      </c>
      <c r="J203">
        <v>141</v>
      </c>
      <c r="K203">
        <v>21</v>
      </c>
      <c r="L203">
        <v>20</v>
      </c>
      <c r="M203">
        <v>17</v>
      </c>
      <c r="N203">
        <v>7</v>
      </c>
      <c r="O203">
        <v>30</v>
      </c>
      <c r="P203">
        <v>6</v>
      </c>
      <c r="Q203">
        <v>13</v>
      </c>
      <c r="R203">
        <v>19</v>
      </c>
      <c r="S203">
        <v>14</v>
      </c>
      <c r="T203">
        <v>7</v>
      </c>
      <c r="U203">
        <v>6</v>
      </c>
      <c r="V203">
        <v>7</v>
      </c>
      <c r="W203">
        <v>11</v>
      </c>
      <c r="X203" t="s">
        <v>26</v>
      </c>
      <c r="Y203">
        <v>18.67244762</v>
      </c>
      <c r="Z203">
        <v>14.40508571</v>
      </c>
      <c r="AA203">
        <v>39.31559524</v>
      </c>
      <c r="AB203">
        <v>27.422714289999998</v>
      </c>
      <c r="AC203">
        <v>15.198219050000001</v>
      </c>
      <c r="AD203">
        <v>16.760416670000001</v>
      </c>
      <c r="AE203">
        <v>19.869002380000001</v>
      </c>
      <c r="AF203">
        <v>16.112902380000001</v>
      </c>
      <c r="AG203">
        <v>24.525976190000002</v>
      </c>
      <c r="AH203">
        <v>10.39271667</v>
      </c>
      <c r="AI203">
        <v>8.8279880950000003</v>
      </c>
      <c r="AJ203">
        <v>21.975000000000001</v>
      </c>
      <c r="AK203">
        <v>70.863404759999995</v>
      </c>
      <c r="AL203">
        <v>464.2485714</v>
      </c>
      <c r="AM203">
        <v>1086.931429</v>
      </c>
      <c r="AN203">
        <v>3416.3214290000001</v>
      </c>
      <c r="AO203">
        <v>258.0942857</v>
      </c>
      <c r="AP203">
        <v>32.845547619999998</v>
      </c>
      <c r="AQ203" s="1">
        <v>0.44991898148148146</v>
      </c>
      <c r="AR203" t="s">
        <v>27</v>
      </c>
      <c r="AS203" t="s">
        <v>38</v>
      </c>
    </row>
    <row r="204" spans="1:45" x14ac:dyDescent="0.2">
      <c r="A204" t="s">
        <v>49</v>
      </c>
      <c r="B204" t="s">
        <v>24</v>
      </c>
      <c r="C204">
        <v>64</v>
      </c>
      <c r="D204">
        <v>200</v>
      </c>
      <c r="E204" t="s">
        <v>25</v>
      </c>
      <c r="F204">
        <v>43</v>
      </c>
      <c r="G204">
        <v>275</v>
      </c>
      <c r="H204">
        <v>675</v>
      </c>
      <c r="I204">
        <v>2247</v>
      </c>
      <c r="J204">
        <v>190</v>
      </c>
      <c r="K204">
        <v>28</v>
      </c>
      <c r="L204">
        <v>27</v>
      </c>
      <c r="M204">
        <v>23</v>
      </c>
      <c r="N204">
        <v>9</v>
      </c>
      <c r="O204">
        <v>41</v>
      </c>
      <c r="P204">
        <v>9</v>
      </c>
      <c r="Q204">
        <v>18</v>
      </c>
      <c r="R204">
        <v>26</v>
      </c>
      <c r="S204">
        <v>19</v>
      </c>
      <c r="T204">
        <v>10</v>
      </c>
      <c r="U204">
        <v>8</v>
      </c>
      <c r="V204">
        <v>9</v>
      </c>
      <c r="W204">
        <v>15</v>
      </c>
      <c r="X204" t="s">
        <v>26</v>
      </c>
      <c r="Y204">
        <v>18.00557143</v>
      </c>
      <c r="Z204">
        <v>16.205721430000001</v>
      </c>
      <c r="AA204">
        <v>40.350232140000003</v>
      </c>
      <c r="AB204">
        <v>27.91241071</v>
      </c>
      <c r="AC204">
        <v>16.28380714</v>
      </c>
      <c r="AD204">
        <v>16.76041786</v>
      </c>
      <c r="AE204">
        <v>20.117357139999999</v>
      </c>
      <c r="AF204">
        <v>16.349855359999999</v>
      </c>
      <c r="AG204">
        <v>25.13914286</v>
      </c>
      <c r="AH204">
        <v>10.792435709999999</v>
      </c>
      <c r="AI204">
        <v>8.5127017859999992</v>
      </c>
      <c r="AJ204">
        <v>22.474428570000001</v>
      </c>
      <c r="AK204">
        <v>71.417017860000001</v>
      </c>
      <c r="AL204">
        <v>462.5666071</v>
      </c>
      <c r="AM204">
        <v>1076.827857</v>
      </c>
      <c r="AN204">
        <v>3431.0803569999998</v>
      </c>
      <c r="AO204">
        <v>260.83999999999997</v>
      </c>
      <c r="AP204">
        <v>32.84555357</v>
      </c>
      <c r="AQ204" s="1">
        <v>0.44995370370370374</v>
      </c>
      <c r="AR204" t="s">
        <v>27</v>
      </c>
      <c r="AS204" t="s">
        <v>38</v>
      </c>
    </row>
    <row r="205" spans="1:45" x14ac:dyDescent="0.2">
      <c r="A205" t="s">
        <v>49</v>
      </c>
      <c r="B205" t="s">
        <v>24</v>
      </c>
      <c r="C205">
        <v>64</v>
      </c>
      <c r="D205">
        <v>250</v>
      </c>
      <c r="E205" t="s">
        <v>25</v>
      </c>
      <c r="F205">
        <v>53</v>
      </c>
      <c r="G205">
        <v>342</v>
      </c>
      <c r="H205">
        <v>839</v>
      </c>
      <c r="I205">
        <v>2809</v>
      </c>
      <c r="J205">
        <v>237</v>
      </c>
      <c r="K205">
        <v>35</v>
      </c>
      <c r="L205">
        <v>34</v>
      </c>
      <c r="M205">
        <v>29</v>
      </c>
      <c r="N205">
        <v>11</v>
      </c>
      <c r="O205">
        <v>51</v>
      </c>
      <c r="P205">
        <v>11</v>
      </c>
      <c r="Q205">
        <v>22</v>
      </c>
      <c r="R205">
        <v>32</v>
      </c>
      <c r="S205">
        <v>23</v>
      </c>
      <c r="T205">
        <v>13</v>
      </c>
      <c r="U205">
        <v>9</v>
      </c>
      <c r="V205">
        <v>11</v>
      </c>
      <c r="W205">
        <v>18</v>
      </c>
      <c r="X205" t="s">
        <v>26</v>
      </c>
      <c r="Y205">
        <v>17.60544286</v>
      </c>
      <c r="Z205">
        <v>15.845599999999999</v>
      </c>
      <c r="AA205">
        <v>39.729457140000001</v>
      </c>
      <c r="AB205">
        <v>27.030957140000002</v>
      </c>
      <c r="AC205">
        <v>16.935157140000001</v>
      </c>
      <c r="AD205">
        <v>15.084371429999999</v>
      </c>
      <c r="AE205">
        <v>20.266385710000002</v>
      </c>
      <c r="AF205">
        <v>16.492028569999999</v>
      </c>
      <c r="AG205">
        <v>25.016500000000001</v>
      </c>
      <c r="AH205">
        <v>10.55260286</v>
      </c>
      <c r="AI205">
        <v>8.3235314290000009</v>
      </c>
      <c r="AJ205">
        <v>21.575457140000001</v>
      </c>
      <c r="AK205">
        <v>70.420500000000004</v>
      </c>
      <c r="AL205">
        <v>460.21171429999998</v>
      </c>
      <c r="AM205">
        <v>1070.7657139999999</v>
      </c>
      <c r="AN205">
        <v>3431.3871429999999</v>
      </c>
      <c r="AO205">
        <v>260.291</v>
      </c>
      <c r="AP205">
        <v>32.845542860000002</v>
      </c>
      <c r="AQ205" s="1">
        <v>0.44998842592592592</v>
      </c>
      <c r="AR205" t="s">
        <v>27</v>
      </c>
      <c r="AS205" t="s">
        <v>38</v>
      </c>
    </row>
    <row r="206" spans="1:45" x14ac:dyDescent="0.2">
      <c r="A206" t="s">
        <v>49</v>
      </c>
      <c r="B206" t="s">
        <v>24</v>
      </c>
      <c r="C206">
        <v>64</v>
      </c>
      <c r="D206">
        <v>150</v>
      </c>
      <c r="E206" t="s">
        <v>25</v>
      </c>
      <c r="F206">
        <v>11</v>
      </c>
      <c r="G206">
        <v>291</v>
      </c>
      <c r="H206">
        <v>8532</v>
      </c>
      <c r="I206">
        <v>221</v>
      </c>
      <c r="J206">
        <v>143</v>
      </c>
      <c r="K206">
        <v>81</v>
      </c>
      <c r="L206">
        <v>22</v>
      </c>
      <c r="M206">
        <v>14</v>
      </c>
      <c r="N206">
        <v>7</v>
      </c>
      <c r="O206">
        <v>9</v>
      </c>
      <c r="P206">
        <v>12</v>
      </c>
      <c r="Q206">
        <v>18</v>
      </c>
      <c r="R206">
        <v>43</v>
      </c>
      <c r="S206">
        <v>35</v>
      </c>
      <c r="T206">
        <v>9</v>
      </c>
      <c r="U206">
        <v>7</v>
      </c>
      <c r="V206">
        <v>7</v>
      </c>
      <c r="W206">
        <v>5</v>
      </c>
      <c r="X206" t="s">
        <v>26</v>
      </c>
      <c r="Y206">
        <v>18.67244762</v>
      </c>
      <c r="Z206">
        <v>28.810166670000001</v>
      </c>
      <c r="AA206">
        <v>88.977404759999999</v>
      </c>
      <c r="AB206">
        <v>68.55678571</v>
      </c>
      <c r="AC206">
        <v>19.54056667</v>
      </c>
      <c r="AD206">
        <v>19.553821429999999</v>
      </c>
      <c r="AE206">
        <v>21.855904760000001</v>
      </c>
      <c r="AF206">
        <v>13.269447619999999</v>
      </c>
      <c r="AG206">
        <v>7.3577952379999996</v>
      </c>
      <c r="AH206">
        <v>14.38991429</v>
      </c>
      <c r="AI206">
        <v>8.8279880950000003</v>
      </c>
      <c r="AJ206">
        <v>9.9886357140000008</v>
      </c>
      <c r="AK206">
        <v>24.359285710000002</v>
      </c>
      <c r="AL206">
        <v>652.63952380000001</v>
      </c>
      <c r="AM206">
        <v>18148.140479999998</v>
      </c>
      <c r="AN206">
        <v>449.94452380000001</v>
      </c>
      <c r="AO206">
        <v>261.75523809999999</v>
      </c>
      <c r="AP206">
        <v>126.6899524</v>
      </c>
      <c r="AQ206" s="1">
        <v>0.45008101851851851</v>
      </c>
      <c r="AR206" t="s">
        <v>27</v>
      </c>
      <c r="AS206" t="s">
        <v>39</v>
      </c>
    </row>
    <row r="207" spans="1:45" x14ac:dyDescent="0.2">
      <c r="A207" t="s">
        <v>49</v>
      </c>
      <c r="B207" t="s">
        <v>24</v>
      </c>
      <c r="C207">
        <v>64</v>
      </c>
      <c r="D207">
        <v>200</v>
      </c>
      <c r="E207" t="s">
        <v>25</v>
      </c>
      <c r="F207">
        <v>15</v>
      </c>
      <c r="G207">
        <v>388</v>
      </c>
      <c r="H207">
        <v>11323</v>
      </c>
      <c r="I207">
        <v>294</v>
      </c>
      <c r="J207">
        <v>192</v>
      </c>
      <c r="K207">
        <v>108</v>
      </c>
      <c r="L207">
        <v>29</v>
      </c>
      <c r="M207">
        <v>19</v>
      </c>
      <c r="N207">
        <v>10</v>
      </c>
      <c r="O207">
        <v>17</v>
      </c>
      <c r="P207">
        <v>17</v>
      </c>
      <c r="Q207">
        <v>24</v>
      </c>
      <c r="R207">
        <v>60</v>
      </c>
      <c r="S207">
        <v>47</v>
      </c>
      <c r="T207">
        <v>14</v>
      </c>
      <c r="U207">
        <v>9</v>
      </c>
      <c r="V207">
        <v>9</v>
      </c>
      <c r="W207">
        <v>6</v>
      </c>
      <c r="X207" t="s">
        <v>26</v>
      </c>
      <c r="Y207">
        <v>20.006196429999999</v>
      </c>
      <c r="Z207">
        <v>30.610803570000002</v>
      </c>
      <c r="AA207">
        <v>93.115892860000002</v>
      </c>
      <c r="AB207">
        <v>69.046464290000003</v>
      </c>
      <c r="AC207">
        <v>22.79732143</v>
      </c>
      <c r="AD207">
        <v>18.85546429</v>
      </c>
      <c r="AE207">
        <v>21.607535710000001</v>
      </c>
      <c r="AF207">
        <v>13.50640357</v>
      </c>
      <c r="AG207">
        <v>10.42354286</v>
      </c>
      <c r="AH207">
        <v>14.38991429</v>
      </c>
      <c r="AI207">
        <v>8.5127017859999992</v>
      </c>
      <c r="AJ207">
        <v>8.9897732139999995</v>
      </c>
      <c r="AK207">
        <v>24.912910709999998</v>
      </c>
      <c r="AL207">
        <v>652.63928569999996</v>
      </c>
      <c r="AM207">
        <v>18063.58929</v>
      </c>
      <c r="AN207">
        <v>448.92642860000001</v>
      </c>
      <c r="AO207">
        <v>263.58571430000001</v>
      </c>
      <c r="AP207">
        <v>126.6899643</v>
      </c>
      <c r="AQ207" s="1">
        <v>0.45011574074074073</v>
      </c>
      <c r="AR207" t="s">
        <v>27</v>
      </c>
      <c r="AS207" t="s">
        <v>39</v>
      </c>
    </row>
    <row r="208" spans="1:45" x14ac:dyDescent="0.2">
      <c r="A208" t="s">
        <v>49</v>
      </c>
      <c r="B208" t="s">
        <v>24</v>
      </c>
      <c r="C208">
        <v>64</v>
      </c>
      <c r="D208">
        <v>250</v>
      </c>
      <c r="E208" t="s">
        <v>25</v>
      </c>
      <c r="F208">
        <v>19</v>
      </c>
      <c r="G208">
        <v>484</v>
      </c>
      <c r="H208">
        <v>14680</v>
      </c>
      <c r="I208">
        <v>367</v>
      </c>
      <c r="J208">
        <v>240</v>
      </c>
      <c r="K208">
        <v>134</v>
      </c>
      <c r="L208">
        <v>36</v>
      </c>
      <c r="M208">
        <v>23</v>
      </c>
      <c r="N208">
        <v>12</v>
      </c>
      <c r="O208">
        <v>21</v>
      </c>
      <c r="P208">
        <v>21</v>
      </c>
      <c r="Q208">
        <v>28</v>
      </c>
      <c r="R208">
        <v>66</v>
      </c>
      <c r="S208">
        <v>53</v>
      </c>
      <c r="T208">
        <v>16</v>
      </c>
      <c r="U208">
        <v>11</v>
      </c>
      <c r="V208">
        <v>11</v>
      </c>
      <c r="W208">
        <v>8</v>
      </c>
      <c r="X208" t="s">
        <v>26</v>
      </c>
      <c r="Y208">
        <v>19.20594286</v>
      </c>
      <c r="Z208">
        <v>30.250685709999999</v>
      </c>
      <c r="AA208">
        <v>81.941999999999993</v>
      </c>
      <c r="AB208">
        <v>62.288728570000004</v>
      </c>
      <c r="AC208">
        <v>20.843271430000001</v>
      </c>
      <c r="AD208">
        <v>18.436457140000002</v>
      </c>
      <c r="AE208">
        <v>21.458528569999999</v>
      </c>
      <c r="AF208">
        <v>13.079884290000001</v>
      </c>
      <c r="AG208">
        <v>10.30091286</v>
      </c>
      <c r="AH208">
        <v>13.430585710000001</v>
      </c>
      <c r="AI208">
        <v>8.3235314290000009</v>
      </c>
      <c r="AJ208">
        <v>9.5890900000000006</v>
      </c>
      <c r="AK208">
        <v>25.245085710000001</v>
      </c>
      <c r="AL208">
        <v>651.29371430000003</v>
      </c>
      <c r="AM208">
        <v>18735.21429</v>
      </c>
      <c r="AN208">
        <v>448.31571430000002</v>
      </c>
      <c r="AO208">
        <v>263.58571430000001</v>
      </c>
      <c r="AP208">
        <v>125.7515286</v>
      </c>
      <c r="AQ208" s="1">
        <v>0.45015046296296296</v>
      </c>
      <c r="AR208" t="s">
        <v>27</v>
      </c>
      <c r="AS208" t="s">
        <v>39</v>
      </c>
    </row>
    <row r="209" spans="1:45" x14ac:dyDescent="0.2">
      <c r="A209" t="s">
        <v>49</v>
      </c>
      <c r="B209" t="s">
        <v>24</v>
      </c>
      <c r="C209">
        <v>64</v>
      </c>
      <c r="D209">
        <v>150</v>
      </c>
      <c r="E209" t="s">
        <v>25</v>
      </c>
      <c r="F209">
        <v>17</v>
      </c>
      <c r="G209">
        <v>55</v>
      </c>
      <c r="H209">
        <v>431</v>
      </c>
      <c r="I209">
        <v>3421</v>
      </c>
      <c r="J209">
        <v>437</v>
      </c>
      <c r="K209">
        <v>54</v>
      </c>
      <c r="L209">
        <v>257</v>
      </c>
      <c r="M209">
        <v>228</v>
      </c>
      <c r="N209">
        <v>23</v>
      </c>
      <c r="O209">
        <v>134</v>
      </c>
      <c r="P209">
        <v>13</v>
      </c>
      <c r="Q209">
        <v>243</v>
      </c>
      <c r="R209">
        <v>67</v>
      </c>
      <c r="S209">
        <v>34</v>
      </c>
      <c r="T209">
        <v>25</v>
      </c>
      <c r="U209">
        <v>8</v>
      </c>
      <c r="V209">
        <v>34</v>
      </c>
      <c r="W209">
        <v>21</v>
      </c>
      <c r="X209" t="s">
        <v>26</v>
      </c>
      <c r="Y209">
        <v>61.35233333</v>
      </c>
      <c r="Z209">
        <v>31.21102381</v>
      </c>
      <c r="AA209">
        <v>138.6392381</v>
      </c>
      <c r="AB209">
        <v>66.598023810000001</v>
      </c>
      <c r="AC209">
        <v>54.279357140000002</v>
      </c>
      <c r="AD209">
        <v>22.347223809999999</v>
      </c>
      <c r="AE209">
        <v>255.31666670000001</v>
      </c>
      <c r="AF209">
        <v>216.1024524</v>
      </c>
      <c r="AG209">
        <v>109.5494048</v>
      </c>
      <c r="AH209">
        <v>194.26383329999999</v>
      </c>
      <c r="AI209">
        <v>42.878785710000002</v>
      </c>
      <c r="AJ209">
        <v>41.952261900000003</v>
      </c>
      <c r="AK209">
        <v>37.646190480000001</v>
      </c>
      <c r="AL209">
        <v>123.3510952</v>
      </c>
      <c r="AM209">
        <v>916.76595239999995</v>
      </c>
      <c r="AN209">
        <v>6964.9785709999996</v>
      </c>
      <c r="AO209">
        <v>799.90952379999999</v>
      </c>
      <c r="AP209">
        <v>84.459976190000006</v>
      </c>
      <c r="AQ209" s="1">
        <v>0.45025462962962964</v>
      </c>
      <c r="AR209" t="s">
        <v>27</v>
      </c>
      <c r="AS209" t="s">
        <v>40</v>
      </c>
    </row>
    <row r="210" spans="1:45" x14ac:dyDescent="0.2">
      <c r="A210" t="s">
        <v>49</v>
      </c>
      <c r="B210" t="s">
        <v>24</v>
      </c>
      <c r="C210">
        <v>64</v>
      </c>
      <c r="D210">
        <v>200</v>
      </c>
      <c r="E210" t="s">
        <v>25</v>
      </c>
      <c r="F210">
        <v>23</v>
      </c>
      <c r="G210">
        <v>74</v>
      </c>
      <c r="H210">
        <v>573</v>
      </c>
      <c r="I210">
        <v>4559</v>
      </c>
      <c r="J210">
        <v>584</v>
      </c>
      <c r="K210">
        <v>72</v>
      </c>
      <c r="L210">
        <v>342</v>
      </c>
      <c r="M210">
        <v>302</v>
      </c>
      <c r="N210">
        <v>30</v>
      </c>
      <c r="O210">
        <v>184</v>
      </c>
      <c r="P210">
        <v>19</v>
      </c>
      <c r="Q210">
        <v>314</v>
      </c>
      <c r="R210">
        <v>94</v>
      </c>
      <c r="S210">
        <v>46</v>
      </c>
      <c r="T210">
        <v>37</v>
      </c>
      <c r="U210">
        <v>11</v>
      </c>
      <c r="V210">
        <v>47</v>
      </c>
      <c r="W210">
        <v>29</v>
      </c>
      <c r="X210" t="s">
        <v>26</v>
      </c>
      <c r="Y210">
        <v>60.018589290000001</v>
      </c>
      <c r="Z210">
        <v>34.212071430000002</v>
      </c>
      <c r="AA210">
        <v>145.88157140000001</v>
      </c>
      <c r="AB210">
        <v>67.577392860000003</v>
      </c>
      <c r="AC210">
        <v>60.250089289999998</v>
      </c>
      <c r="AD210">
        <v>23.045571429999999</v>
      </c>
      <c r="AE210">
        <v>254.82</v>
      </c>
      <c r="AF210">
        <v>214.68071430000001</v>
      </c>
      <c r="AG210">
        <v>112.8195357</v>
      </c>
      <c r="AH210">
        <v>188.26803570000001</v>
      </c>
      <c r="AI210">
        <v>44.455214290000001</v>
      </c>
      <c r="AJ210">
        <v>43.450571429999997</v>
      </c>
      <c r="AK210">
        <v>38.19980357</v>
      </c>
      <c r="AL210">
        <v>124.47248209999999</v>
      </c>
      <c r="AM210">
        <v>914.10714289999999</v>
      </c>
      <c r="AN210">
        <v>6961.4142860000002</v>
      </c>
      <c r="AO210">
        <v>801.74</v>
      </c>
      <c r="AP210">
        <v>84.459982139999994</v>
      </c>
      <c r="AQ210" s="1">
        <v>0.45028935185185182</v>
      </c>
      <c r="AR210" t="s">
        <v>27</v>
      </c>
      <c r="AS210" t="s">
        <v>40</v>
      </c>
    </row>
    <row r="211" spans="1:45" x14ac:dyDescent="0.2">
      <c r="A211" t="s">
        <v>49</v>
      </c>
      <c r="B211" t="s">
        <v>24</v>
      </c>
      <c r="C211">
        <v>64</v>
      </c>
      <c r="D211">
        <v>250</v>
      </c>
      <c r="E211" t="s">
        <v>25</v>
      </c>
      <c r="F211">
        <v>28</v>
      </c>
      <c r="G211">
        <v>93</v>
      </c>
      <c r="H211">
        <v>714</v>
      </c>
      <c r="I211">
        <v>5696</v>
      </c>
      <c r="J211">
        <v>730</v>
      </c>
      <c r="K211">
        <v>90</v>
      </c>
      <c r="L211">
        <v>425</v>
      </c>
      <c r="M211">
        <v>375</v>
      </c>
      <c r="N211">
        <v>37</v>
      </c>
      <c r="O211">
        <v>227</v>
      </c>
      <c r="P211">
        <v>25</v>
      </c>
      <c r="Q211">
        <v>360</v>
      </c>
      <c r="R211">
        <v>108</v>
      </c>
      <c r="S211">
        <v>56</v>
      </c>
      <c r="T211">
        <v>45</v>
      </c>
      <c r="U211">
        <v>13</v>
      </c>
      <c r="V211">
        <v>58</v>
      </c>
      <c r="W211">
        <v>35</v>
      </c>
      <c r="X211" t="s">
        <v>26</v>
      </c>
      <c r="Y211">
        <v>59.218328569999997</v>
      </c>
      <c r="Z211">
        <v>36.012714289999998</v>
      </c>
      <c r="AA211">
        <v>134.08690000000001</v>
      </c>
      <c r="AB211">
        <v>65.814514290000005</v>
      </c>
      <c r="AC211">
        <v>58.621699999999997</v>
      </c>
      <c r="AD211">
        <v>21.78854286</v>
      </c>
      <c r="AE211">
        <v>253.32971430000001</v>
      </c>
      <c r="AF211">
        <v>213.25899999999999</v>
      </c>
      <c r="AG211">
        <v>111.3479571</v>
      </c>
      <c r="AH211">
        <v>172.679</v>
      </c>
      <c r="AI211">
        <v>43.887714289999998</v>
      </c>
      <c r="AJ211">
        <v>41.952271430000003</v>
      </c>
      <c r="AK211">
        <v>37.203285710000003</v>
      </c>
      <c r="AL211">
        <v>125.1452857</v>
      </c>
      <c r="AM211">
        <v>911.23571430000004</v>
      </c>
      <c r="AN211">
        <v>6958.0557140000001</v>
      </c>
      <c r="AO211">
        <v>801.74</v>
      </c>
      <c r="AP211">
        <v>84.459985709999998</v>
      </c>
      <c r="AQ211" s="1">
        <v>0.4503240740740741</v>
      </c>
      <c r="AR211" t="s">
        <v>27</v>
      </c>
      <c r="AS211" t="s">
        <v>40</v>
      </c>
    </row>
    <row r="212" spans="1:45" x14ac:dyDescent="0.2">
      <c r="A212" t="s">
        <v>49</v>
      </c>
      <c r="B212" t="s">
        <v>24</v>
      </c>
      <c r="C212">
        <v>64</v>
      </c>
      <c r="D212">
        <v>150</v>
      </c>
      <c r="E212" t="s">
        <v>25</v>
      </c>
      <c r="F212">
        <v>139</v>
      </c>
      <c r="G212">
        <v>742</v>
      </c>
      <c r="H212">
        <v>3295</v>
      </c>
      <c r="I212">
        <v>7281</v>
      </c>
      <c r="J212">
        <v>721</v>
      </c>
      <c r="K212">
        <v>76</v>
      </c>
      <c r="L212">
        <v>33</v>
      </c>
      <c r="M212">
        <v>40</v>
      </c>
      <c r="N212">
        <v>9</v>
      </c>
      <c r="O212">
        <v>88</v>
      </c>
      <c r="P212">
        <v>12</v>
      </c>
      <c r="Q212">
        <v>36</v>
      </c>
      <c r="R212">
        <v>73</v>
      </c>
      <c r="S212">
        <v>31</v>
      </c>
      <c r="T212">
        <v>12</v>
      </c>
      <c r="U212">
        <v>7</v>
      </c>
      <c r="V212">
        <v>17</v>
      </c>
      <c r="W212">
        <v>48</v>
      </c>
      <c r="X212" t="s">
        <v>26</v>
      </c>
      <c r="Y212">
        <v>24.007428569999998</v>
      </c>
      <c r="Z212">
        <v>28.810166670000001</v>
      </c>
      <c r="AA212">
        <v>151.05469049999999</v>
      </c>
      <c r="AB212">
        <v>60.721714290000001</v>
      </c>
      <c r="AC212">
        <v>26.054095239999999</v>
      </c>
      <c r="AD212">
        <v>19.553821429999999</v>
      </c>
      <c r="AE212">
        <v>32.783857140000002</v>
      </c>
      <c r="AF212">
        <v>37.912714289999997</v>
      </c>
      <c r="AG212">
        <v>71.942880950000003</v>
      </c>
      <c r="AH212">
        <v>28.779833329999999</v>
      </c>
      <c r="AI212">
        <v>21.439397620000001</v>
      </c>
      <c r="AJ212">
        <v>95.890904759999998</v>
      </c>
      <c r="AK212">
        <v>307.81285709999997</v>
      </c>
      <c r="AL212">
        <v>1664.1183329999999</v>
      </c>
      <c r="AM212">
        <v>7008.6880950000004</v>
      </c>
      <c r="AN212">
        <v>14823.735710000001</v>
      </c>
      <c r="AO212">
        <v>1319.759286</v>
      </c>
      <c r="AP212">
        <v>118.86959520000001</v>
      </c>
      <c r="AQ212" s="1">
        <v>0.45039351851851855</v>
      </c>
      <c r="AR212" t="s">
        <v>27</v>
      </c>
      <c r="AS212" t="s">
        <v>41</v>
      </c>
    </row>
    <row r="213" spans="1:45" x14ac:dyDescent="0.2">
      <c r="A213" t="s">
        <v>49</v>
      </c>
      <c r="B213" t="s">
        <v>24</v>
      </c>
      <c r="C213">
        <v>64</v>
      </c>
      <c r="D213">
        <v>200</v>
      </c>
      <c r="E213" t="s">
        <v>25</v>
      </c>
      <c r="F213">
        <v>184</v>
      </c>
      <c r="G213">
        <v>990</v>
      </c>
      <c r="H213">
        <v>4388</v>
      </c>
      <c r="I213">
        <v>9708</v>
      </c>
      <c r="J213">
        <v>963</v>
      </c>
      <c r="K213">
        <v>100</v>
      </c>
      <c r="L213">
        <v>44</v>
      </c>
      <c r="M213">
        <v>53</v>
      </c>
      <c r="N213">
        <v>12</v>
      </c>
      <c r="O213">
        <v>118</v>
      </c>
      <c r="P213">
        <v>16</v>
      </c>
      <c r="Q213">
        <v>46</v>
      </c>
      <c r="R213">
        <v>94</v>
      </c>
      <c r="S213">
        <v>40</v>
      </c>
      <c r="T213">
        <v>16</v>
      </c>
      <c r="U213">
        <v>9</v>
      </c>
      <c r="V213">
        <v>22</v>
      </c>
      <c r="W213">
        <v>63</v>
      </c>
      <c r="X213" t="s">
        <v>26</v>
      </c>
      <c r="Y213">
        <v>24.007428569999998</v>
      </c>
      <c r="Z213">
        <v>28.810178570000001</v>
      </c>
      <c r="AA213">
        <v>145.88157140000001</v>
      </c>
      <c r="AB213">
        <v>58.76294643</v>
      </c>
      <c r="AC213">
        <v>26.05408929</v>
      </c>
      <c r="AD213">
        <v>18.85546429</v>
      </c>
      <c r="AE213">
        <v>32.783857140000002</v>
      </c>
      <c r="AF213">
        <v>37.675750000000001</v>
      </c>
      <c r="AG213">
        <v>72.351642859999998</v>
      </c>
      <c r="AH213">
        <v>27.58066071</v>
      </c>
      <c r="AI213">
        <v>20.808821429999998</v>
      </c>
      <c r="AJ213">
        <v>94.392607139999996</v>
      </c>
      <c r="AK213">
        <v>305.59839290000002</v>
      </c>
      <c r="AL213">
        <v>1665.2396429999999</v>
      </c>
      <c r="AM213">
        <v>7000.1785710000004</v>
      </c>
      <c r="AN213">
        <v>14823.735710000001</v>
      </c>
      <c r="AO213">
        <v>1322.047321</v>
      </c>
      <c r="AP213">
        <v>117.3055179</v>
      </c>
      <c r="AQ213" s="1">
        <v>0.45042824074074073</v>
      </c>
      <c r="AR213" t="s">
        <v>27</v>
      </c>
      <c r="AS213" t="s">
        <v>41</v>
      </c>
    </row>
    <row r="214" spans="1:45" x14ac:dyDescent="0.2">
      <c r="A214" t="s">
        <v>49</v>
      </c>
      <c r="B214" t="s">
        <v>24</v>
      </c>
      <c r="C214">
        <v>64</v>
      </c>
      <c r="D214">
        <v>250</v>
      </c>
      <c r="E214" t="s">
        <v>25</v>
      </c>
      <c r="F214">
        <v>229</v>
      </c>
      <c r="G214">
        <v>1237</v>
      </c>
      <c r="H214">
        <v>5465</v>
      </c>
      <c r="I214">
        <v>12134</v>
      </c>
      <c r="J214">
        <v>1203</v>
      </c>
      <c r="K214">
        <v>125</v>
      </c>
      <c r="L214">
        <v>54</v>
      </c>
      <c r="M214">
        <v>66</v>
      </c>
      <c r="N214">
        <v>15</v>
      </c>
      <c r="O214">
        <v>148</v>
      </c>
      <c r="P214">
        <v>20</v>
      </c>
      <c r="Q214">
        <v>56</v>
      </c>
      <c r="R214">
        <v>113</v>
      </c>
      <c r="S214">
        <v>49</v>
      </c>
      <c r="T214">
        <v>20</v>
      </c>
      <c r="U214">
        <v>11</v>
      </c>
      <c r="V214">
        <v>28</v>
      </c>
      <c r="W214">
        <v>78</v>
      </c>
      <c r="X214" t="s">
        <v>26</v>
      </c>
      <c r="Y214">
        <v>24.007428569999998</v>
      </c>
      <c r="Z214">
        <v>28.81017143</v>
      </c>
      <c r="AA214">
        <v>140.29462860000001</v>
      </c>
      <c r="AB214">
        <v>57.587699999999998</v>
      </c>
      <c r="AC214">
        <v>26.054085709999999</v>
      </c>
      <c r="AD214">
        <v>18.436457140000002</v>
      </c>
      <c r="AE214">
        <v>32.18778571</v>
      </c>
      <c r="AF214">
        <v>37.533585709999997</v>
      </c>
      <c r="AG214">
        <v>72.596914290000001</v>
      </c>
      <c r="AH214">
        <v>26.861171429999999</v>
      </c>
      <c r="AI214">
        <v>21.187171429999999</v>
      </c>
      <c r="AJ214">
        <v>93.493628569999998</v>
      </c>
      <c r="AK214">
        <v>304.26971429999998</v>
      </c>
      <c r="AL214">
        <v>1664.567143</v>
      </c>
      <c r="AM214">
        <v>6974.654286</v>
      </c>
      <c r="AN214">
        <v>14822.514289999999</v>
      </c>
      <c r="AO214">
        <v>1321.223571</v>
      </c>
      <c r="AP214">
        <v>117.3055286</v>
      </c>
      <c r="AQ214" s="1">
        <v>0.45047453703703705</v>
      </c>
      <c r="AR214" t="s">
        <v>27</v>
      </c>
      <c r="AS214" t="s">
        <v>41</v>
      </c>
    </row>
    <row r="215" spans="1:45" x14ac:dyDescent="0.2">
      <c r="A215" t="s">
        <v>49</v>
      </c>
      <c r="B215" t="s">
        <v>24</v>
      </c>
      <c r="C215">
        <v>64</v>
      </c>
      <c r="D215">
        <v>150</v>
      </c>
      <c r="E215" t="s">
        <v>25</v>
      </c>
      <c r="F215">
        <v>107</v>
      </c>
      <c r="G215">
        <v>420</v>
      </c>
      <c r="H215">
        <v>247</v>
      </c>
      <c r="I215">
        <v>712</v>
      </c>
      <c r="J215">
        <v>4949</v>
      </c>
      <c r="K215">
        <v>2302</v>
      </c>
      <c r="L215">
        <v>95</v>
      </c>
      <c r="M215">
        <v>30</v>
      </c>
      <c r="N215">
        <v>9</v>
      </c>
      <c r="O215">
        <v>20</v>
      </c>
      <c r="P215">
        <v>7</v>
      </c>
      <c r="Q215">
        <v>17</v>
      </c>
      <c r="R215">
        <v>34</v>
      </c>
      <c r="S215">
        <v>19</v>
      </c>
      <c r="T215">
        <v>8</v>
      </c>
      <c r="U215">
        <v>6</v>
      </c>
      <c r="V215">
        <v>12</v>
      </c>
      <c r="W215">
        <v>17</v>
      </c>
      <c r="X215" t="s">
        <v>26</v>
      </c>
      <c r="Y215">
        <v>24.007428569999998</v>
      </c>
      <c r="Z215">
        <v>16.805933329999998</v>
      </c>
      <c r="AA215">
        <v>70.354238100000003</v>
      </c>
      <c r="AB215">
        <v>37.21654762</v>
      </c>
      <c r="AC215">
        <v>17.369392860000001</v>
      </c>
      <c r="AD215">
        <v>16.760416670000001</v>
      </c>
      <c r="AE215">
        <v>94.377761899999996</v>
      </c>
      <c r="AF215">
        <v>28.434523810000002</v>
      </c>
      <c r="AG215">
        <v>16.350654760000001</v>
      </c>
      <c r="AH215">
        <v>13.590473810000001</v>
      </c>
      <c r="AI215">
        <v>15.13369286</v>
      </c>
      <c r="AJ215">
        <v>33.961357139999997</v>
      </c>
      <c r="AK215">
        <v>236.9495</v>
      </c>
      <c r="AL215">
        <v>941.95380950000003</v>
      </c>
      <c r="AM215">
        <v>525.38571430000002</v>
      </c>
      <c r="AN215">
        <v>1449.595</v>
      </c>
      <c r="AO215">
        <v>9058.9285710000004</v>
      </c>
      <c r="AP215">
        <v>3600.4976190000002</v>
      </c>
      <c r="AQ215" s="1">
        <v>0.4505439814814815</v>
      </c>
      <c r="AR215" t="s">
        <v>27</v>
      </c>
      <c r="AS215" t="s">
        <v>42</v>
      </c>
    </row>
    <row r="216" spans="1:45" x14ac:dyDescent="0.2">
      <c r="A216" t="s">
        <v>49</v>
      </c>
      <c r="B216" t="s">
        <v>24</v>
      </c>
      <c r="C216">
        <v>64</v>
      </c>
      <c r="D216">
        <v>200</v>
      </c>
      <c r="E216" t="s">
        <v>25</v>
      </c>
      <c r="F216">
        <v>142</v>
      </c>
      <c r="G216">
        <v>558</v>
      </c>
      <c r="H216">
        <v>314</v>
      </c>
      <c r="I216">
        <v>943</v>
      </c>
      <c r="J216">
        <v>6560</v>
      </c>
      <c r="K216">
        <v>3069</v>
      </c>
      <c r="L216">
        <v>127</v>
      </c>
      <c r="M216">
        <v>41</v>
      </c>
      <c r="N216">
        <v>11</v>
      </c>
      <c r="O216">
        <v>27</v>
      </c>
      <c r="P216">
        <v>9</v>
      </c>
      <c r="Q216">
        <v>22</v>
      </c>
      <c r="R216">
        <v>45</v>
      </c>
      <c r="S216">
        <v>25</v>
      </c>
      <c r="T216">
        <v>11</v>
      </c>
      <c r="U216">
        <v>8</v>
      </c>
      <c r="V216">
        <v>16</v>
      </c>
      <c r="W216">
        <v>23</v>
      </c>
      <c r="X216" t="s">
        <v>26</v>
      </c>
      <c r="Y216">
        <v>22.006803569999999</v>
      </c>
      <c r="Z216">
        <v>16.205721430000001</v>
      </c>
      <c r="AA216">
        <v>69.836928569999998</v>
      </c>
      <c r="AB216">
        <v>36.726839290000001</v>
      </c>
      <c r="AC216">
        <v>17.912196430000002</v>
      </c>
      <c r="AD216">
        <v>16.76041786</v>
      </c>
      <c r="AE216">
        <v>94.626125000000002</v>
      </c>
      <c r="AF216">
        <v>29.145392860000001</v>
      </c>
      <c r="AG216">
        <v>16.55503929</v>
      </c>
      <c r="AH216">
        <v>13.19075357</v>
      </c>
      <c r="AI216">
        <v>15.13369286</v>
      </c>
      <c r="AJ216">
        <v>34.460785710000003</v>
      </c>
      <c r="AK216">
        <v>235.8423214</v>
      </c>
      <c r="AL216">
        <v>938.58964289999994</v>
      </c>
      <c r="AM216">
        <v>500.92428569999998</v>
      </c>
      <c r="AN216">
        <v>1439.924107</v>
      </c>
      <c r="AO216">
        <v>9005.8464289999993</v>
      </c>
      <c r="AP216">
        <v>3600.1071430000002</v>
      </c>
      <c r="AQ216" s="1">
        <v>0.45057870370370368</v>
      </c>
      <c r="AR216" t="s">
        <v>27</v>
      </c>
      <c r="AS216" t="s">
        <v>42</v>
      </c>
    </row>
    <row r="217" spans="1:45" x14ac:dyDescent="0.2">
      <c r="A217" t="s">
        <v>49</v>
      </c>
      <c r="B217" t="s">
        <v>24</v>
      </c>
      <c r="C217">
        <v>64</v>
      </c>
      <c r="D217">
        <v>250</v>
      </c>
      <c r="E217" t="s">
        <v>25</v>
      </c>
      <c r="F217">
        <v>177</v>
      </c>
      <c r="G217">
        <v>696</v>
      </c>
      <c r="H217">
        <v>394</v>
      </c>
      <c r="I217">
        <v>1174</v>
      </c>
      <c r="J217">
        <v>8176</v>
      </c>
      <c r="K217">
        <v>3839</v>
      </c>
      <c r="L217">
        <v>158</v>
      </c>
      <c r="M217">
        <v>51</v>
      </c>
      <c r="N217">
        <v>14</v>
      </c>
      <c r="O217">
        <v>33</v>
      </c>
      <c r="P217">
        <v>12</v>
      </c>
      <c r="Q217">
        <v>28</v>
      </c>
      <c r="R217">
        <v>56</v>
      </c>
      <c r="S217">
        <v>31</v>
      </c>
      <c r="T217">
        <v>14</v>
      </c>
      <c r="U217">
        <v>10</v>
      </c>
      <c r="V217">
        <v>20</v>
      </c>
      <c r="W217">
        <v>29</v>
      </c>
      <c r="X217" t="s">
        <v>26</v>
      </c>
      <c r="Y217">
        <v>22.406942860000001</v>
      </c>
      <c r="Z217">
        <v>17.286100000000001</v>
      </c>
      <c r="AA217">
        <v>69.526542860000006</v>
      </c>
      <c r="AB217">
        <v>36.433028569999998</v>
      </c>
      <c r="AC217">
        <v>18.237857139999999</v>
      </c>
      <c r="AD217">
        <v>16.76041429</v>
      </c>
      <c r="AE217">
        <v>94.179071429999993</v>
      </c>
      <c r="AF217">
        <v>29.003228570000001</v>
      </c>
      <c r="AG217">
        <v>16.187142860000002</v>
      </c>
      <c r="AH217">
        <v>13.430585710000001</v>
      </c>
      <c r="AI217">
        <v>15.13368571</v>
      </c>
      <c r="AJ217">
        <v>34.76045714</v>
      </c>
      <c r="AK217">
        <v>235.17785710000001</v>
      </c>
      <c r="AL217">
        <v>936.57114290000004</v>
      </c>
      <c r="AM217">
        <v>502.83871429999999</v>
      </c>
      <c r="AN217">
        <v>1434.121429</v>
      </c>
      <c r="AO217">
        <v>8979.4885709999999</v>
      </c>
      <c r="AP217">
        <v>3602.6871430000001</v>
      </c>
      <c r="AQ217" s="1">
        <v>0.45061342592592596</v>
      </c>
      <c r="AR217" t="s">
        <v>27</v>
      </c>
      <c r="AS217" t="s">
        <v>42</v>
      </c>
    </row>
    <row r="218" spans="1:45" x14ac:dyDescent="0.2">
      <c r="A218" t="s">
        <v>49</v>
      </c>
      <c r="B218" t="s">
        <v>24</v>
      </c>
      <c r="C218">
        <v>64</v>
      </c>
      <c r="D218">
        <v>150</v>
      </c>
      <c r="E218" t="s">
        <v>25</v>
      </c>
      <c r="F218">
        <v>8</v>
      </c>
      <c r="G218">
        <v>17</v>
      </c>
      <c r="H218">
        <v>20</v>
      </c>
      <c r="I218">
        <v>36</v>
      </c>
      <c r="J218">
        <v>678</v>
      </c>
      <c r="K218">
        <v>1611</v>
      </c>
      <c r="L218">
        <v>310</v>
      </c>
      <c r="M218">
        <v>63</v>
      </c>
      <c r="N218">
        <v>15</v>
      </c>
      <c r="O218">
        <v>12</v>
      </c>
      <c r="P218">
        <v>27</v>
      </c>
      <c r="Q218">
        <v>30</v>
      </c>
      <c r="R218">
        <v>32</v>
      </c>
      <c r="S218">
        <v>36</v>
      </c>
      <c r="T218">
        <v>14</v>
      </c>
      <c r="U218">
        <v>9</v>
      </c>
      <c r="V218">
        <v>14</v>
      </c>
      <c r="W218">
        <v>6</v>
      </c>
      <c r="X218" t="s">
        <v>26</v>
      </c>
      <c r="Y218">
        <v>40.012380950000001</v>
      </c>
      <c r="Z218">
        <v>64.822880949999998</v>
      </c>
      <c r="AA218">
        <v>66.215761900000004</v>
      </c>
      <c r="AB218">
        <v>70.515547620000007</v>
      </c>
      <c r="AC218">
        <v>30.396428570000001</v>
      </c>
      <c r="AD218">
        <v>25.140619050000002</v>
      </c>
      <c r="AE218">
        <v>307.96952379999999</v>
      </c>
      <c r="AF218">
        <v>59.71252381</v>
      </c>
      <c r="AG218">
        <v>9.8103928570000001</v>
      </c>
      <c r="AH218">
        <v>23.983190480000001</v>
      </c>
      <c r="AI218">
        <v>17.655973809999999</v>
      </c>
      <c r="AJ218">
        <v>11.986364289999999</v>
      </c>
      <c r="AK218">
        <v>17.71585</v>
      </c>
      <c r="AL218">
        <v>38.126690480000001</v>
      </c>
      <c r="AM218">
        <v>42.541357140000002</v>
      </c>
      <c r="AN218">
        <v>73.294119050000006</v>
      </c>
      <c r="AO218">
        <v>1241.0497620000001</v>
      </c>
      <c r="AP218">
        <v>2519.7214290000002</v>
      </c>
      <c r="AQ218" s="1">
        <v>0.45072916666666668</v>
      </c>
      <c r="AR218" t="s">
        <v>27</v>
      </c>
      <c r="AS218" t="s">
        <v>43</v>
      </c>
    </row>
    <row r="219" spans="1:45" x14ac:dyDescent="0.2">
      <c r="A219" t="s">
        <v>49</v>
      </c>
      <c r="B219" t="s">
        <v>24</v>
      </c>
      <c r="C219">
        <v>64</v>
      </c>
      <c r="D219">
        <v>200</v>
      </c>
      <c r="E219" t="s">
        <v>25</v>
      </c>
      <c r="F219">
        <v>11</v>
      </c>
      <c r="G219">
        <v>23</v>
      </c>
      <c r="H219">
        <v>27</v>
      </c>
      <c r="I219">
        <v>49</v>
      </c>
      <c r="J219">
        <v>909</v>
      </c>
      <c r="K219">
        <v>2159</v>
      </c>
      <c r="L219">
        <v>417</v>
      </c>
      <c r="M219">
        <v>85</v>
      </c>
      <c r="N219">
        <v>20</v>
      </c>
      <c r="O219">
        <v>20</v>
      </c>
      <c r="P219">
        <v>32</v>
      </c>
      <c r="Q219">
        <v>41</v>
      </c>
      <c r="R219">
        <v>44</v>
      </c>
      <c r="S219">
        <v>54</v>
      </c>
      <c r="T219">
        <v>19</v>
      </c>
      <c r="U219">
        <v>13</v>
      </c>
      <c r="V219">
        <v>18</v>
      </c>
      <c r="W219">
        <v>8</v>
      </c>
      <c r="X219" t="s">
        <v>26</v>
      </c>
      <c r="Y219">
        <v>40.012392859999999</v>
      </c>
      <c r="Z219">
        <v>57.620339289999997</v>
      </c>
      <c r="AA219">
        <v>68.284999999999997</v>
      </c>
      <c r="AB219">
        <v>79.33</v>
      </c>
      <c r="AC219">
        <v>30.939232140000001</v>
      </c>
      <c r="AD219">
        <v>27.235678570000001</v>
      </c>
      <c r="AE219">
        <v>310.70160709999999</v>
      </c>
      <c r="AF219">
        <v>60.423375</v>
      </c>
      <c r="AG219">
        <v>12.26299107</v>
      </c>
      <c r="AH219">
        <v>24.582767860000001</v>
      </c>
      <c r="AI219">
        <v>17.025403570000002</v>
      </c>
      <c r="AJ219">
        <v>11.9863625</v>
      </c>
      <c r="AK219">
        <v>18.269464289999998</v>
      </c>
      <c r="AL219">
        <v>38.687392860000003</v>
      </c>
      <c r="AM219">
        <v>43.073124999999997</v>
      </c>
      <c r="AN219">
        <v>74.821089290000003</v>
      </c>
      <c r="AO219">
        <v>1247.9137499999999</v>
      </c>
      <c r="AP219">
        <v>2532.6267859999998</v>
      </c>
      <c r="AQ219" s="1">
        <v>0.45076388888888891</v>
      </c>
      <c r="AR219" t="s">
        <v>27</v>
      </c>
      <c r="AS219" t="s">
        <v>43</v>
      </c>
    </row>
    <row r="220" spans="1:45" x14ac:dyDescent="0.2">
      <c r="A220" t="s">
        <v>49</v>
      </c>
      <c r="B220" t="s">
        <v>24</v>
      </c>
      <c r="C220">
        <v>64</v>
      </c>
      <c r="D220">
        <v>250</v>
      </c>
      <c r="E220" t="s">
        <v>25</v>
      </c>
      <c r="F220">
        <v>14</v>
      </c>
      <c r="G220">
        <v>29</v>
      </c>
      <c r="H220">
        <v>33</v>
      </c>
      <c r="I220">
        <v>61</v>
      </c>
      <c r="J220">
        <v>1140</v>
      </c>
      <c r="K220">
        <v>2712</v>
      </c>
      <c r="L220">
        <v>524</v>
      </c>
      <c r="M220">
        <v>106</v>
      </c>
      <c r="N220">
        <v>25</v>
      </c>
      <c r="O220">
        <v>25</v>
      </c>
      <c r="P220">
        <v>54</v>
      </c>
      <c r="Q220">
        <v>52</v>
      </c>
      <c r="R220">
        <v>57</v>
      </c>
      <c r="S220">
        <v>68</v>
      </c>
      <c r="T220">
        <v>24</v>
      </c>
      <c r="U220">
        <v>16</v>
      </c>
      <c r="V220">
        <v>23</v>
      </c>
      <c r="W220">
        <v>10</v>
      </c>
      <c r="X220" t="s">
        <v>26</v>
      </c>
      <c r="Y220">
        <v>40.012385709999997</v>
      </c>
      <c r="Z220">
        <v>77.787457140000001</v>
      </c>
      <c r="AA220">
        <v>70.768085709999994</v>
      </c>
      <c r="AB220">
        <v>79.917628570000005</v>
      </c>
      <c r="AC220">
        <v>31.26491429</v>
      </c>
      <c r="AD220">
        <v>26.81667143</v>
      </c>
      <c r="AE220">
        <v>312.3407143</v>
      </c>
      <c r="AF220">
        <v>60.281214290000001</v>
      </c>
      <c r="AG220">
        <v>12.26299143</v>
      </c>
      <c r="AH220">
        <v>24.942514289999998</v>
      </c>
      <c r="AI220">
        <v>17.403742860000001</v>
      </c>
      <c r="AJ220">
        <v>11.98636286</v>
      </c>
      <c r="AK220">
        <v>18.601642859999998</v>
      </c>
      <c r="AL220">
        <v>39.023800000000001</v>
      </c>
      <c r="AM220">
        <v>42.115928570000001</v>
      </c>
      <c r="AN220">
        <v>74.51568571</v>
      </c>
      <c r="AO220">
        <v>1252.0324290000001</v>
      </c>
      <c r="AP220">
        <v>2545.06</v>
      </c>
      <c r="AQ220" s="1">
        <v>0.45079861111111108</v>
      </c>
      <c r="AR220" t="s">
        <v>27</v>
      </c>
      <c r="AS220" t="s">
        <v>43</v>
      </c>
    </row>
    <row r="221" spans="1:45" x14ac:dyDescent="0.2">
      <c r="A221" t="s">
        <v>49</v>
      </c>
      <c r="B221" t="s">
        <v>24</v>
      </c>
      <c r="C221">
        <v>64</v>
      </c>
      <c r="D221">
        <v>150</v>
      </c>
      <c r="E221" t="s">
        <v>25</v>
      </c>
      <c r="F221">
        <v>22</v>
      </c>
      <c r="G221">
        <v>17</v>
      </c>
      <c r="H221">
        <v>13</v>
      </c>
      <c r="I221">
        <v>27</v>
      </c>
      <c r="J221">
        <v>22</v>
      </c>
      <c r="K221">
        <v>11</v>
      </c>
      <c r="L221">
        <v>24</v>
      </c>
      <c r="M221">
        <v>65</v>
      </c>
      <c r="N221">
        <v>171</v>
      </c>
      <c r="O221">
        <v>7047</v>
      </c>
      <c r="P221">
        <v>10</v>
      </c>
      <c r="Q221">
        <v>17</v>
      </c>
      <c r="R221">
        <v>23</v>
      </c>
      <c r="S221">
        <v>15</v>
      </c>
      <c r="T221">
        <v>17</v>
      </c>
      <c r="U221">
        <v>16</v>
      </c>
      <c r="V221">
        <v>41</v>
      </c>
      <c r="W221">
        <v>30</v>
      </c>
      <c r="X221" t="s">
        <v>26</v>
      </c>
      <c r="Y221">
        <v>456.14119049999999</v>
      </c>
      <c r="Z221">
        <v>24.00847619</v>
      </c>
      <c r="AA221">
        <v>47.59257143</v>
      </c>
      <c r="AB221">
        <v>29.381476190000001</v>
      </c>
      <c r="AC221">
        <v>36.90995238</v>
      </c>
      <c r="AD221">
        <v>44.694452380000001</v>
      </c>
      <c r="AE221">
        <v>23.842809519999999</v>
      </c>
      <c r="AF221">
        <v>61.608142860000001</v>
      </c>
      <c r="AG221">
        <v>5761.1523809999999</v>
      </c>
      <c r="AH221">
        <v>13.590473810000001</v>
      </c>
      <c r="AI221">
        <v>51.706785709999998</v>
      </c>
      <c r="AJ221">
        <v>59.931809520000002</v>
      </c>
      <c r="AK221">
        <v>48.718571429999997</v>
      </c>
      <c r="AL221">
        <v>38.126690480000001</v>
      </c>
      <c r="AM221">
        <v>27.651880949999999</v>
      </c>
      <c r="AN221">
        <v>54.970595240000002</v>
      </c>
      <c r="AO221">
        <v>40.27004762</v>
      </c>
      <c r="AP221">
        <v>17.204809520000001</v>
      </c>
      <c r="AQ221" s="1">
        <v>0.45089120370370367</v>
      </c>
      <c r="AR221" t="s">
        <v>27</v>
      </c>
      <c r="AS221" t="s">
        <v>44</v>
      </c>
    </row>
    <row r="222" spans="1:45" x14ac:dyDescent="0.2">
      <c r="A222" t="s">
        <v>49</v>
      </c>
      <c r="B222" t="s">
        <v>24</v>
      </c>
      <c r="C222">
        <v>64</v>
      </c>
      <c r="D222">
        <v>200</v>
      </c>
      <c r="E222" t="s">
        <v>25</v>
      </c>
      <c r="F222">
        <v>29</v>
      </c>
      <c r="G222">
        <v>23</v>
      </c>
      <c r="H222">
        <v>16</v>
      </c>
      <c r="I222">
        <v>35</v>
      </c>
      <c r="J222">
        <v>29</v>
      </c>
      <c r="K222">
        <v>15</v>
      </c>
      <c r="L222">
        <v>32</v>
      </c>
      <c r="M222">
        <v>87</v>
      </c>
      <c r="N222">
        <v>225</v>
      </c>
      <c r="O222">
        <v>9389</v>
      </c>
      <c r="P222">
        <v>14</v>
      </c>
      <c r="Q222">
        <v>22</v>
      </c>
      <c r="R222">
        <v>30</v>
      </c>
      <c r="S222">
        <v>20</v>
      </c>
      <c r="T222">
        <v>23</v>
      </c>
      <c r="U222">
        <v>21</v>
      </c>
      <c r="V222">
        <v>55</v>
      </c>
      <c r="W222">
        <v>40</v>
      </c>
      <c r="X222" t="s">
        <v>26</v>
      </c>
      <c r="Y222">
        <v>450.13928570000002</v>
      </c>
      <c r="Z222">
        <v>25.208892859999999</v>
      </c>
      <c r="AA222">
        <v>46.557946430000001</v>
      </c>
      <c r="AB222">
        <v>29.381482139999999</v>
      </c>
      <c r="AC222">
        <v>37.452750000000002</v>
      </c>
      <c r="AD222">
        <v>43.99608929</v>
      </c>
      <c r="AE222">
        <v>23.842803570000001</v>
      </c>
      <c r="AF222">
        <v>61.845107140000003</v>
      </c>
      <c r="AG222">
        <v>5756.8607140000004</v>
      </c>
      <c r="AH222">
        <v>13.19075357</v>
      </c>
      <c r="AI222">
        <v>52.022071429999997</v>
      </c>
      <c r="AJ222">
        <v>59.931821429999999</v>
      </c>
      <c r="AK222">
        <v>48.16496429</v>
      </c>
      <c r="AL222">
        <v>38.687392860000003</v>
      </c>
      <c r="AM222">
        <v>25.52480357</v>
      </c>
      <c r="AN222">
        <v>53.443624999999997</v>
      </c>
      <c r="AO222">
        <v>39.812428570000002</v>
      </c>
      <c r="AP222">
        <v>17.59582679</v>
      </c>
      <c r="AQ222" s="1">
        <v>0.45092592592592595</v>
      </c>
      <c r="AR222" t="s">
        <v>27</v>
      </c>
      <c r="AS222" t="s">
        <v>44</v>
      </c>
    </row>
    <row r="223" spans="1:45" x14ac:dyDescent="0.2">
      <c r="A223" t="s">
        <v>49</v>
      </c>
      <c r="B223" t="s">
        <v>24</v>
      </c>
      <c r="C223">
        <v>64</v>
      </c>
      <c r="D223">
        <v>250</v>
      </c>
      <c r="E223" t="s">
        <v>25</v>
      </c>
      <c r="F223">
        <v>36</v>
      </c>
      <c r="G223">
        <v>28</v>
      </c>
      <c r="H223">
        <v>21</v>
      </c>
      <c r="I223">
        <v>44</v>
      </c>
      <c r="J223">
        <v>37</v>
      </c>
      <c r="K223">
        <v>19</v>
      </c>
      <c r="L223">
        <v>40</v>
      </c>
      <c r="M223">
        <v>108</v>
      </c>
      <c r="N223">
        <v>280</v>
      </c>
      <c r="O223">
        <v>11620</v>
      </c>
      <c r="P223">
        <v>17</v>
      </c>
      <c r="Q223">
        <v>28</v>
      </c>
      <c r="R223">
        <v>38</v>
      </c>
      <c r="S223">
        <v>25</v>
      </c>
      <c r="T223">
        <v>28</v>
      </c>
      <c r="U223">
        <v>26</v>
      </c>
      <c r="V223">
        <v>69</v>
      </c>
      <c r="W223">
        <v>49</v>
      </c>
      <c r="X223" t="s">
        <v>26</v>
      </c>
      <c r="Y223">
        <v>448.1387143</v>
      </c>
      <c r="Z223">
        <v>24.488642859999999</v>
      </c>
      <c r="AA223">
        <v>47.178714290000002</v>
      </c>
      <c r="AB223">
        <v>29.381471430000001</v>
      </c>
      <c r="AC223">
        <v>36.475728570000001</v>
      </c>
      <c r="AD223">
        <v>43.577085709999999</v>
      </c>
      <c r="AE223">
        <v>23.8428</v>
      </c>
      <c r="AF223">
        <v>61.418585710000002</v>
      </c>
      <c r="AG223">
        <v>5699.8385710000002</v>
      </c>
      <c r="AH223">
        <v>13.430585710000001</v>
      </c>
      <c r="AI223">
        <v>52.211242859999999</v>
      </c>
      <c r="AJ223">
        <v>58.733171429999999</v>
      </c>
      <c r="AK223">
        <v>47.832799999999999</v>
      </c>
      <c r="AL223">
        <v>37.678157140000003</v>
      </c>
      <c r="AM223">
        <v>26.801042859999999</v>
      </c>
      <c r="AN223">
        <v>53.74902857</v>
      </c>
      <c r="AO223">
        <v>40.63614286</v>
      </c>
      <c r="AP223">
        <v>17.830442860000002</v>
      </c>
      <c r="AQ223" s="1">
        <v>0.45097222222222227</v>
      </c>
      <c r="AR223" t="s">
        <v>27</v>
      </c>
      <c r="AS223" t="s">
        <v>44</v>
      </c>
    </row>
    <row r="224" spans="1:45" x14ac:dyDescent="0.2">
      <c r="A224" t="s">
        <v>49</v>
      </c>
      <c r="B224" t="s">
        <v>24</v>
      </c>
      <c r="C224">
        <v>64</v>
      </c>
      <c r="D224">
        <v>150</v>
      </c>
      <c r="E224" t="s">
        <v>25</v>
      </c>
      <c r="F224">
        <v>21</v>
      </c>
      <c r="G224">
        <v>24</v>
      </c>
      <c r="H224">
        <v>32</v>
      </c>
      <c r="I224">
        <v>20</v>
      </c>
      <c r="J224">
        <v>46</v>
      </c>
      <c r="K224">
        <v>44</v>
      </c>
      <c r="L224">
        <v>37</v>
      </c>
      <c r="M224">
        <v>68</v>
      </c>
      <c r="N224">
        <v>20</v>
      </c>
      <c r="O224">
        <v>20</v>
      </c>
      <c r="P224">
        <v>63</v>
      </c>
      <c r="Q224">
        <v>60</v>
      </c>
      <c r="R224">
        <v>19</v>
      </c>
      <c r="S224">
        <v>114</v>
      </c>
      <c r="T224">
        <v>1045</v>
      </c>
      <c r="U224">
        <v>18570</v>
      </c>
      <c r="V224">
        <v>1231</v>
      </c>
      <c r="W224">
        <v>93</v>
      </c>
      <c r="X224" t="s">
        <v>26</v>
      </c>
      <c r="Y224">
        <v>53.349857139999997</v>
      </c>
      <c r="Z224">
        <v>151.2534048</v>
      </c>
      <c r="AA224">
        <v>39.31559524</v>
      </c>
      <c r="AB224">
        <v>223.2992381</v>
      </c>
      <c r="AC224">
        <v>2268.8771430000002</v>
      </c>
      <c r="AD224">
        <v>51873.5</v>
      </c>
      <c r="AE224">
        <v>36.757666669999999</v>
      </c>
      <c r="AF224">
        <v>64.451619050000005</v>
      </c>
      <c r="AG224">
        <v>16.350654760000001</v>
      </c>
      <c r="AH224">
        <v>47.966380950000001</v>
      </c>
      <c r="AI224">
        <v>1552.464524</v>
      </c>
      <c r="AJ224">
        <v>185.78861900000001</v>
      </c>
      <c r="AK224">
        <v>46.504095239999998</v>
      </c>
      <c r="AL224">
        <v>53.825928570000002</v>
      </c>
      <c r="AM224">
        <v>68.066166670000001</v>
      </c>
      <c r="AN224">
        <v>40.718952379999998</v>
      </c>
      <c r="AO224">
        <v>84.200999999999993</v>
      </c>
      <c r="AP224">
        <v>68.819238100000007</v>
      </c>
      <c r="AQ224" s="1">
        <v>0.4510763888888889</v>
      </c>
      <c r="AR224" t="s">
        <v>27</v>
      </c>
      <c r="AS224" t="s">
        <v>45</v>
      </c>
    </row>
    <row r="225" spans="1:45" x14ac:dyDescent="0.2">
      <c r="A225" t="s">
        <v>49</v>
      </c>
      <c r="B225" t="s">
        <v>24</v>
      </c>
      <c r="C225">
        <v>64</v>
      </c>
      <c r="D225">
        <v>200</v>
      </c>
      <c r="E225" t="s">
        <v>25</v>
      </c>
      <c r="F225">
        <v>27</v>
      </c>
      <c r="G225">
        <v>32</v>
      </c>
      <c r="H225">
        <v>42</v>
      </c>
      <c r="I225">
        <v>27</v>
      </c>
      <c r="J225">
        <v>62</v>
      </c>
      <c r="K225">
        <v>58</v>
      </c>
      <c r="L225">
        <v>50</v>
      </c>
      <c r="M225">
        <v>91</v>
      </c>
      <c r="N225">
        <v>26</v>
      </c>
      <c r="O225">
        <v>27</v>
      </c>
      <c r="P225">
        <v>71</v>
      </c>
      <c r="Q225">
        <v>80</v>
      </c>
      <c r="R225">
        <v>26</v>
      </c>
      <c r="S225">
        <v>152</v>
      </c>
      <c r="T225">
        <v>1387</v>
      </c>
      <c r="U225">
        <v>24631</v>
      </c>
      <c r="V225">
        <v>1643</v>
      </c>
      <c r="W225">
        <v>125</v>
      </c>
      <c r="X225" t="s">
        <v>26</v>
      </c>
      <c r="Y225">
        <v>52.016107140000003</v>
      </c>
      <c r="Z225">
        <v>127.8451429</v>
      </c>
      <c r="AA225">
        <v>40.350232140000003</v>
      </c>
      <c r="AB225">
        <v>223.29928570000001</v>
      </c>
      <c r="AC225">
        <v>2258.5642859999998</v>
      </c>
      <c r="AD225">
        <v>51603.23214</v>
      </c>
      <c r="AE225">
        <v>37.254375000000003</v>
      </c>
      <c r="AF225">
        <v>64.688553569999996</v>
      </c>
      <c r="AG225">
        <v>16.55503929</v>
      </c>
      <c r="AH225">
        <v>47.966374999999999</v>
      </c>
      <c r="AI225">
        <v>1554.0410710000001</v>
      </c>
      <c r="AJ225">
        <v>187.28696429999999</v>
      </c>
      <c r="AK225">
        <v>44.843249999999998</v>
      </c>
      <c r="AL225">
        <v>53.825928570000002</v>
      </c>
      <c r="AM225">
        <v>67.002624999999995</v>
      </c>
      <c r="AN225">
        <v>41.227946430000003</v>
      </c>
      <c r="AO225">
        <v>85.116249999999994</v>
      </c>
      <c r="AP225">
        <v>68.037196429999995</v>
      </c>
      <c r="AQ225" s="1">
        <v>0.45111111111111107</v>
      </c>
      <c r="AR225" t="s">
        <v>27</v>
      </c>
      <c r="AS225" t="s">
        <v>45</v>
      </c>
    </row>
    <row r="226" spans="1:45" x14ac:dyDescent="0.2">
      <c r="A226" t="s">
        <v>49</v>
      </c>
      <c r="B226" t="s">
        <v>24</v>
      </c>
      <c r="C226">
        <v>64</v>
      </c>
      <c r="D226">
        <v>250</v>
      </c>
      <c r="E226" t="s">
        <v>25</v>
      </c>
      <c r="F226">
        <v>34</v>
      </c>
      <c r="G226">
        <v>40</v>
      </c>
      <c r="H226">
        <v>53</v>
      </c>
      <c r="I226">
        <v>34</v>
      </c>
      <c r="J226">
        <v>77</v>
      </c>
      <c r="K226">
        <v>72</v>
      </c>
      <c r="L226">
        <v>62</v>
      </c>
      <c r="M226">
        <v>114</v>
      </c>
      <c r="N226">
        <v>33</v>
      </c>
      <c r="O226">
        <v>32</v>
      </c>
      <c r="P226">
        <v>95</v>
      </c>
      <c r="Q226">
        <v>100</v>
      </c>
      <c r="R226">
        <v>32</v>
      </c>
      <c r="S226">
        <v>190</v>
      </c>
      <c r="T226">
        <v>1729</v>
      </c>
      <c r="U226">
        <v>30694</v>
      </c>
      <c r="V226">
        <v>2055</v>
      </c>
      <c r="W226">
        <v>157</v>
      </c>
      <c r="X226" t="s">
        <v>26</v>
      </c>
      <c r="Y226">
        <v>52.816342859999999</v>
      </c>
      <c r="Z226">
        <v>136.8483143</v>
      </c>
      <c r="AA226">
        <v>39.729457140000001</v>
      </c>
      <c r="AB226">
        <v>223.29928570000001</v>
      </c>
      <c r="AC226">
        <v>2252.3757139999998</v>
      </c>
      <c r="AD226">
        <v>51444.428569999996</v>
      </c>
      <c r="AE226">
        <v>36.956342859999999</v>
      </c>
      <c r="AF226">
        <v>64.830728570000005</v>
      </c>
      <c r="AG226">
        <v>15.69662857</v>
      </c>
      <c r="AH226">
        <v>47.966385709999997</v>
      </c>
      <c r="AI226">
        <v>1554.9871430000001</v>
      </c>
      <c r="AJ226">
        <v>188.18585709999999</v>
      </c>
      <c r="AK226">
        <v>45.175414289999999</v>
      </c>
      <c r="AL226">
        <v>53.825928570000002</v>
      </c>
      <c r="AM226">
        <v>67.640742860000003</v>
      </c>
      <c r="AN226">
        <v>41.533342859999998</v>
      </c>
      <c r="AO226">
        <v>84.567099999999996</v>
      </c>
      <c r="AP226">
        <v>67.567985710000002</v>
      </c>
      <c r="AQ226" s="1">
        <v>0.45114583333333336</v>
      </c>
      <c r="AR226" t="s">
        <v>27</v>
      </c>
      <c r="AS226" t="s">
        <v>45</v>
      </c>
    </row>
    <row r="227" spans="1:45" x14ac:dyDescent="0.2">
      <c r="A227" t="s">
        <v>49</v>
      </c>
      <c r="B227" t="s">
        <v>24</v>
      </c>
      <c r="C227">
        <v>64</v>
      </c>
      <c r="D227">
        <v>150</v>
      </c>
      <c r="E227" t="s">
        <v>25</v>
      </c>
      <c r="F227">
        <v>82</v>
      </c>
      <c r="G227">
        <v>214</v>
      </c>
      <c r="H227">
        <v>329</v>
      </c>
      <c r="I227">
        <v>61</v>
      </c>
      <c r="J227">
        <v>116</v>
      </c>
      <c r="K227">
        <v>129</v>
      </c>
      <c r="L227">
        <v>34</v>
      </c>
      <c r="M227">
        <v>73</v>
      </c>
      <c r="N227">
        <v>17</v>
      </c>
      <c r="O227">
        <v>27</v>
      </c>
      <c r="P227">
        <v>44</v>
      </c>
      <c r="Q227">
        <v>33</v>
      </c>
      <c r="R227">
        <v>91</v>
      </c>
      <c r="S227">
        <v>159</v>
      </c>
      <c r="T227">
        <v>25</v>
      </c>
      <c r="U227">
        <v>49</v>
      </c>
      <c r="V227">
        <v>524</v>
      </c>
      <c r="W227">
        <v>2160</v>
      </c>
      <c r="X227" t="s">
        <v>26</v>
      </c>
      <c r="Y227">
        <v>45.347380950000002</v>
      </c>
      <c r="Z227">
        <v>105.6373095</v>
      </c>
      <c r="AA227">
        <v>188.3010476</v>
      </c>
      <c r="AB227">
        <v>311.4435714</v>
      </c>
      <c r="AC227">
        <v>54.279357140000002</v>
      </c>
      <c r="AD227">
        <v>136.87673810000001</v>
      </c>
      <c r="AE227">
        <v>33.777309520000003</v>
      </c>
      <c r="AF227">
        <v>69.190690480000001</v>
      </c>
      <c r="AG227">
        <v>22.07338571</v>
      </c>
      <c r="AH227">
        <v>26.381499999999999</v>
      </c>
      <c r="AI227">
        <v>660.83785709999995</v>
      </c>
      <c r="AJ227">
        <v>4315.0904760000003</v>
      </c>
      <c r="AK227">
        <v>181.58745239999999</v>
      </c>
      <c r="AL227">
        <v>479.94785710000002</v>
      </c>
      <c r="AM227">
        <v>699.8052381</v>
      </c>
      <c r="AN227">
        <v>124.1928095</v>
      </c>
      <c r="AO227">
        <v>212.33297619999999</v>
      </c>
      <c r="AP227">
        <v>201.7655</v>
      </c>
      <c r="AQ227" s="1">
        <v>0.45121527777777781</v>
      </c>
      <c r="AR227" t="s">
        <v>27</v>
      </c>
      <c r="AS227" t="s">
        <v>46</v>
      </c>
    </row>
    <row r="228" spans="1:45" x14ac:dyDescent="0.2">
      <c r="A228" t="s">
        <v>49</v>
      </c>
      <c r="B228" t="s">
        <v>24</v>
      </c>
      <c r="C228">
        <v>64</v>
      </c>
      <c r="D228">
        <v>200</v>
      </c>
      <c r="E228" t="s">
        <v>25</v>
      </c>
      <c r="F228">
        <v>109</v>
      </c>
      <c r="G228">
        <v>285</v>
      </c>
      <c r="H228">
        <v>484</v>
      </c>
      <c r="I228">
        <v>81</v>
      </c>
      <c r="J228">
        <v>154</v>
      </c>
      <c r="K228">
        <v>172</v>
      </c>
      <c r="L228">
        <v>46</v>
      </c>
      <c r="M228">
        <v>98</v>
      </c>
      <c r="N228">
        <v>23</v>
      </c>
      <c r="O228">
        <v>30</v>
      </c>
      <c r="P228">
        <v>58</v>
      </c>
      <c r="Q228">
        <v>44</v>
      </c>
      <c r="R228">
        <v>122</v>
      </c>
      <c r="S228">
        <v>211</v>
      </c>
      <c r="T228">
        <v>34</v>
      </c>
      <c r="U228">
        <v>65</v>
      </c>
      <c r="V228">
        <v>693</v>
      </c>
      <c r="W228">
        <v>2861</v>
      </c>
      <c r="X228" t="s">
        <v>26</v>
      </c>
      <c r="Y228">
        <v>46.014249999999997</v>
      </c>
      <c r="Z228">
        <v>104.4368571</v>
      </c>
      <c r="AA228">
        <v>189.33571430000001</v>
      </c>
      <c r="AB228">
        <v>309.97464289999999</v>
      </c>
      <c r="AC228">
        <v>55.364946430000003</v>
      </c>
      <c r="AD228">
        <v>136.17839290000001</v>
      </c>
      <c r="AE228">
        <v>34.27403571</v>
      </c>
      <c r="AF228">
        <v>69.664607140000001</v>
      </c>
      <c r="AG228">
        <v>18.394482140000001</v>
      </c>
      <c r="AH228">
        <v>26.381499999999999</v>
      </c>
      <c r="AI228">
        <v>655.47803569999996</v>
      </c>
      <c r="AJ228">
        <v>4286.6232140000002</v>
      </c>
      <c r="AK228">
        <v>181.03375</v>
      </c>
      <c r="AL228">
        <v>479.38714290000001</v>
      </c>
      <c r="AM228">
        <v>772.1255357</v>
      </c>
      <c r="AN228">
        <v>123.6838393</v>
      </c>
      <c r="AO228">
        <v>211.41767859999999</v>
      </c>
      <c r="AP228">
        <v>201.76553569999999</v>
      </c>
      <c r="AQ228" s="1">
        <v>0.45124999999999998</v>
      </c>
      <c r="AR228" t="s">
        <v>27</v>
      </c>
      <c r="AS228" t="s">
        <v>46</v>
      </c>
    </row>
    <row r="229" spans="1:45" x14ac:dyDescent="0.2">
      <c r="A229" t="s">
        <v>49</v>
      </c>
      <c r="B229" t="s">
        <v>24</v>
      </c>
      <c r="C229">
        <v>64</v>
      </c>
      <c r="D229">
        <v>250</v>
      </c>
      <c r="E229" t="s">
        <v>25</v>
      </c>
      <c r="F229">
        <v>136</v>
      </c>
      <c r="G229">
        <v>355</v>
      </c>
      <c r="H229">
        <v>549</v>
      </c>
      <c r="I229">
        <v>102</v>
      </c>
      <c r="J229">
        <v>193</v>
      </c>
      <c r="K229">
        <v>215</v>
      </c>
      <c r="L229">
        <v>58</v>
      </c>
      <c r="M229">
        <v>122</v>
      </c>
      <c r="N229">
        <v>28</v>
      </c>
      <c r="O229">
        <v>46</v>
      </c>
      <c r="P229">
        <v>72</v>
      </c>
      <c r="Q229">
        <v>55</v>
      </c>
      <c r="R229">
        <v>152</v>
      </c>
      <c r="S229">
        <v>263</v>
      </c>
      <c r="T229">
        <v>42</v>
      </c>
      <c r="U229">
        <v>81</v>
      </c>
      <c r="V229">
        <v>862</v>
      </c>
      <c r="W229">
        <v>3562</v>
      </c>
      <c r="X229" t="s">
        <v>26</v>
      </c>
      <c r="Y229">
        <v>44.813871429999999</v>
      </c>
      <c r="Z229">
        <v>103.7166143</v>
      </c>
      <c r="AA229">
        <v>188.71485709999999</v>
      </c>
      <c r="AB229">
        <v>309.09314289999998</v>
      </c>
      <c r="AC229">
        <v>54.713585709999997</v>
      </c>
      <c r="AD229">
        <v>135.7594</v>
      </c>
      <c r="AE229">
        <v>34.572071430000001</v>
      </c>
      <c r="AF229">
        <v>69.380257139999998</v>
      </c>
      <c r="AG229">
        <v>22.5639</v>
      </c>
      <c r="AH229">
        <v>26.381514289999998</v>
      </c>
      <c r="AI229">
        <v>652.26214289999996</v>
      </c>
      <c r="AJ229">
        <v>4269.5428570000004</v>
      </c>
      <c r="AK229">
        <v>180.70171429999999</v>
      </c>
      <c r="AL229">
        <v>477.7051429</v>
      </c>
      <c r="AM229">
        <v>700.65599999999995</v>
      </c>
      <c r="AN229">
        <v>124.6000143</v>
      </c>
      <c r="AO229">
        <v>211.9668571</v>
      </c>
      <c r="AP229">
        <v>201.76542860000001</v>
      </c>
      <c r="AQ229" s="1">
        <v>0.45128472222222221</v>
      </c>
      <c r="AR229" t="s">
        <v>27</v>
      </c>
      <c r="AS229" t="s">
        <v>46</v>
      </c>
    </row>
    <row r="230" spans="1:45" x14ac:dyDescent="0.2">
      <c r="A230" t="s">
        <v>49</v>
      </c>
      <c r="B230" t="s">
        <v>24</v>
      </c>
      <c r="C230">
        <v>64</v>
      </c>
      <c r="D230">
        <v>150</v>
      </c>
      <c r="E230" t="s">
        <v>25</v>
      </c>
      <c r="F230">
        <v>37</v>
      </c>
      <c r="G230">
        <v>215</v>
      </c>
      <c r="H230">
        <v>745</v>
      </c>
      <c r="I230">
        <v>188</v>
      </c>
      <c r="J230">
        <v>367</v>
      </c>
      <c r="K230">
        <v>862</v>
      </c>
      <c r="L230">
        <v>611</v>
      </c>
      <c r="M230">
        <v>547</v>
      </c>
      <c r="N230">
        <v>503</v>
      </c>
      <c r="O230">
        <v>218</v>
      </c>
      <c r="P230">
        <v>110</v>
      </c>
      <c r="Q230">
        <v>122</v>
      </c>
      <c r="R230">
        <v>147</v>
      </c>
      <c r="S230">
        <v>88</v>
      </c>
      <c r="T230">
        <v>47</v>
      </c>
      <c r="U230">
        <v>21</v>
      </c>
      <c r="V230">
        <v>21</v>
      </c>
      <c r="W230">
        <v>15</v>
      </c>
      <c r="X230" t="s">
        <v>26</v>
      </c>
      <c r="Y230">
        <v>1341.7485710000001</v>
      </c>
      <c r="Z230">
        <v>264.09333329999998</v>
      </c>
      <c r="AA230">
        <v>304.17857140000001</v>
      </c>
      <c r="AB230">
        <v>172.3713333</v>
      </c>
      <c r="AC230">
        <v>102.0451905</v>
      </c>
      <c r="AD230">
        <v>58.66145238</v>
      </c>
      <c r="AE230">
        <v>606.99809519999997</v>
      </c>
      <c r="AF230">
        <v>518.45619050000005</v>
      </c>
      <c r="AG230">
        <v>178.22214289999999</v>
      </c>
      <c r="AH230">
        <v>97.531642860000005</v>
      </c>
      <c r="AI230">
        <v>26.48397619</v>
      </c>
      <c r="AJ230">
        <v>29.965904760000001</v>
      </c>
      <c r="AK230">
        <v>81.935809520000007</v>
      </c>
      <c r="AL230">
        <v>482.19071430000002</v>
      </c>
      <c r="AM230">
        <v>1584.665238</v>
      </c>
      <c r="AN230">
        <v>382.75809520000001</v>
      </c>
      <c r="AO230">
        <v>671.77761899999996</v>
      </c>
      <c r="AP230">
        <v>1348.2314289999999</v>
      </c>
      <c r="AQ230" s="1">
        <v>0.45157407407407407</v>
      </c>
      <c r="AR230" t="s">
        <v>47</v>
      </c>
      <c r="AS230" t="s">
        <v>28</v>
      </c>
    </row>
    <row r="231" spans="1:45" x14ac:dyDescent="0.2">
      <c r="A231" t="s">
        <v>49</v>
      </c>
      <c r="B231" t="s">
        <v>24</v>
      </c>
      <c r="C231">
        <v>64</v>
      </c>
      <c r="D231">
        <v>200</v>
      </c>
      <c r="E231" t="s">
        <v>25</v>
      </c>
      <c r="F231">
        <v>49</v>
      </c>
      <c r="G231">
        <v>287</v>
      </c>
      <c r="H231">
        <v>994</v>
      </c>
      <c r="I231">
        <v>251</v>
      </c>
      <c r="J231">
        <v>489</v>
      </c>
      <c r="K231">
        <v>1148</v>
      </c>
      <c r="L231">
        <v>814</v>
      </c>
      <c r="M231">
        <v>729</v>
      </c>
      <c r="N231">
        <v>671</v>
      </c>
      <c r="O231">
        <v>296</v>
      </c>
      <c r="P231">
        <v>142</v>
      </c>
      <c r="Q231">
        <v>163</v>
      </c>
      <c r="R231">
        <v>196</v>
      </c>
      <c r="S231">
        <v>118</v>
      </c>
      <c r="T231">
        <v>63</v>
      </c>
      <c r="U231">
        <v>29</v>
      </c>
      <c r="V231">
        <v>29</v>
      </c>
      <c r="W231">
        <v>20</v>
      </c>
      <c r="X231" t="s">
        <v>26</v>
      </c>
      <c r="Y231">
        <v>1342.415536</v>
      </c>
      <c r="Z231">
        <v>255.6901786</v>
      </c>
      <c r="AA231">
        <v>304.17857140000001</v>
      </c>
      <c r="AB231">
        <v>173.35073209999999</v>
      </c>
      <c r="AC231">
        <v>102.5879821</v>
      </c>
      <c r="AD231">
        <v>60.756517860000002</v>
      </c>
      <c r="AE231">
        <v>606.50125000000003</v>
      </c>
      <c r="AF231">
        <v>518.2192857</v>
      </c>
      <c r="AG231">
        <v>181.49232140000001</v>
      </c>
      <c r="AH231">
        <v>97.731499999999997</v>
      </c>
      <c r="AI231">
        <v>27.429821430000001</v>
      </c>
      <c r="AJ231">
        <v>29.965910709999999</v>
      </c>
      <c r="AK231">
        <v>81.382178569999994</v>
      </c>
      <c r="AL231">
        <v>482.75125000000003</v>
      </c>
      <c r="AM231">
        <v>1585.72875</v>
      </c>
      <c r="AN231">
        <v>383.26714290000001</v>
      </c>
      <c r="AO231">
        <v>671.32</v>
      </c>
      <c r="AP231">
        <v>1346.6673209999999</v>
      </c>
      <c r="AQ231" s="1">
        <v>0.4516087962962963</v>
      </c>
      <c r="AR231" t="s">
        <v>47</v>
      </c>
      <c r="AS231" t="s">
        <v>28</v>
      </c>
    </row>
    <row r="232" spans="1:45" x14ac:dyDescent="0.2">
      <c r="A232" t="s">
        <v>49</v>
      </c>
      <c r="B232" t="s">
        <v>24</v>
      </c>
      <c r="C232">
        <v>64</v>
      </c>
      <c r="D232">
        <v>250</v>
      </c>
      <c r="E232" t="s">
        <v>25</v>
      </c>
      <c r="F232">
        <v>61</v>
      </c>
      <c r="G232">
        <v>358</v>
      </c>
      <c r="H232">
        <v>1242</v>
      </c>
      <c r="I232">
        <v>315</v>
      </c>
      <c r="J232">
        <v>610</v>
      </c>
      <c r="K232">
        <v>1433</v>
      </c>
      <c r="L232">
        <v>1016</v>
      </c>
      <c r="M232">
        <v>910</v>
      </c>
      <c r="N232">
        <v>837</v>
      </c>
      <c r="O232">
        <v>369</v>
      </c>
      <c r="P232">
        <v>199</v>
      </c>
      <c r="Q232">
        <v>204</v>
      </c>
      <c r="R232">
        <v>246</v>
      </c>
      <c r="S232">
        <v>148</v>
      </c>
      <c r="T232">
        <v>78</v>
      </c>
      <c r="U232">
        <v>36</v>
      </c>
      <c r="V232">
        <v>36</v>
      </c>
      <c r="W232">
        <v>25</v>
      </c>
      <c r="X232" t="s">
        <v>26</v>
      </c>
      <c r="Y232">
        <v>1339.614714</v>
      </c>
      <c r="Z232">
        <v>286.66114290000002</v>
      </c>
      <c r="AA232">
        <v>305.42014289999997</v>
      </c>
      <c r="AB232">
        <v>173.93828569999999</v>
      </c>
      <c r="AC232">
        <v>101.6109429</v>
      </c>
      <c r="AD232">
        <v>60.337499999999999</v>
      </c>
      <c r="AE232">
        <v>605.60714289999999</v>
      </c>
      <c r="AF232">
        <v>517.50857140000005</v>
      </c>
      <c r="AG232">
        <v>181.0017143</v>
      </c>
      <c r="AH232">
        <v>97.851414289999994</v>
      </c>
      <c r="AI232">
        <v>27.240642860000001</v>
      </c>
      <c r="AJ232">
        <v>29.965914290000001</v>
      </c>
      <c r="AK232">
        <v>81.050014289999993</v>
      </c>
      <c r="AL232">
        <v>481.74214289999998</v>
      </c>
      <c r="AM232">
        <v>1585.09</v>
      </c>
      <c r="AN232">
        <v>384.7941429</v>
      </c>
      <c r="AO232">
        <v>669.94714290000002</v>
      </c>
      <c r="AP232">
        <v>1344.7904289999999</v>
      </c>
      <c r="AQ232" s="1">
        <v>0.45165509259259262</v>
      </c>
      <c r="AR232" t="s">
        <v>47</v>
      </c>
      <c r="AS232" t="s">
        <v>28</v>
      </c>
    </row>
    <row r="233" spans="1:45" x14ac:dyDescent="0.2">
      <c r="A233" t="s">
        <v>49</v>
      </c>
      <c r="B233" t="s">
        <v>24</v>
      </c>
      <c r="C233">
        <v>64</v>
      </c>
      <c r="D233">
        <v>150</v>
      </c>
      <c r="E233" t="s">
        <v>25</v>
      </c>
      <c r="F233">
        <v>14</v>
      </c>
      <c r="G233">
        <v>18</v>
      </c>
      <c r="H233">
        <v>22</v>
      </c>
      <c r="I233">
        <v>11</v>
      </c>
      <c r="J233">
        <v>14</v>
      </c>
      <c r="K233">
        <v>14</v>
      </c>
      <c r="L233">
        <v>31</v>
      </c>
      <c r="M233">
        <v>39</v>
      </c>
      <c r="N233">
        <v>11</v>
      </c>
      <c r="O233">
        <v>39</v>
      </c>
      <c r="P233">
        <v>16</v>
      </c>
      <c r="Q233">
        <v>20</v>
      </c>
      <c r="R233">
        <v>16</v>
      </c>
      <c r="S233">
        <v>26</v>
      </c>
      <c r="T233">
        <v>176</v>
      </c>
      <c r="U233">
        <v>348</v>
      </c>
      <c r="V233">
        <v>255</v>
      </c>
      <c r="W233">
        <v>85</v>
      </c>
      <c r="X233" t="s">
        <v>26</v>
      </c>
      <c r="Y233">
        <v>29.342404760000001</v>
      </c>
      <c r="Z233">
        <v>38.413571429999998</v>
      </c>
      <c r="AA233">
        <v>33.107880950000002</v>
      </c>
      <c r="AB233">
        <v>50.927904759999997</v>
      </c>
      <c r="AC233">
        <v>382.12666669999999</v>
      </c>
      <c r="AD233">
        <v>972.10428569999999</v>
      </c>
      <c r="AE233">
        <v>30.79695238</v>
      </c>
      <c r="AF233">
        <v>36.964880950000001</v>
      </c>
      <c r="AG233">
        <v>31.883785710000002</v>
      </c>
      <c r="AH233">
        <v>15.98879286</v>
      </c>
      <c r="AI233">
        <v>321.59095239999999</v>
      </c>
      <c r="AJ233">
        <v>169.80680950000001</v>
      </c>
      <c r="AK233">
        <v>31.002738099999998</v>
      </c>
      <c r="AL233">
        <v>40.369452379999998</v>
      </c>
      <c r="AM233">
        <v>46.795476190000002</v>
      </c>
      <c r="AN233">
        <v>22.395426189999998</v>
      </c>
      <c r="AO233">
        <v>25.62640476</v>
      </c>
      <c r="AP233">
        <v>21.897030950000001</v>
      </c>
      <c r="AQ233" s="1">
        <v>0.45174768518518515</v>
      </c>
      <c r="AR233" t="s">
        <v>47</v>
      </c>
      <c r="AS233" t="s">
        <v>29</v>
      </c>
    </row>
    <row r="234" spans="1:45" x14ac:dyDescent="0.2">
      <c r="A234" t="s">
        <v>49</v>
      </c>
      <c r="B234" t="s">
        <v>24</v>
      </c>
      <c r="C234">
        <v>64</v>
      </c>
      <c r="D234">
        <v>200</v>
      </c>
      <c r="E234" t="s">
        <v>25</v>
      </c>
      <c r="F234">
        <v>19</v>
      </c>
      <c r="G234">
        <v>24</v>
      </c>
      <c r="H234">
        <v>28</v>
      </c>
      <c r="I234">
        <v>15</v>
      </c>
      <c r="J234">
        <v>19</v>
      </c>
      <c r="K234">
        <v>19</v>
      </c>
      <c r="L234">
        <v>41</v>
      </c>
      <c r="M234">
        <v>52</v>
      </c>
      <c r="N234">
        <v>14</v>
      </c>
      <c r="O234">
        <v>52</v>
      </c>
      <c r="P234">
        <v>22</v>
      </c>
      <c r="Q234">
        <v>26</v>
      </c>
      <c r="R234">
        <v>21</v>
      </c>
      <c r="S234">
        <v>34</v>
      </c>
      <c r="T234">
        <v>233</v>
      </c>
      <c r="U234">
        <v>462</v>
      </c>
      <c r="V234">
        <v>341</v>
      </c>
      <c r="W234">
        <v>113</v>
      </c>
      <c r="X234" t="s">
        <v>26</v>
      </c>
      <c r="Y234">
        <v>28.008678570000001</v>
      </c>
      <c r="Z234">
        <v>39.613982139999997</v>
      </c>
      <c r="AA234">
        <v>32.590571429999997</v>
      </c>
      <c r="AB234">
        <v>49.948517860000003</v>
      </c>
      <c r="AC234">
        <v>379.41267859999999</v>
      </c>
      <c r="AD234">
        <v>967.91410710000002</v>
      </c>
      <c r="AE234">
        <v>30.548589289999999</v>
      </c>
      <c r="AF234">
        <v>36.964892859999999</v>
      </c>
      <c r="AG234">
        <v>31.883785710000002</v>
      </c>
      <c r="AH234">
        <v>15.58907321</v>
      </c>
      <c r="AI234">
        <v>322.5367857</v>
      </c>
      <c r="AJ234">
        <v>169.3073929</v>
      </c>
      <c r="AK234">
        <v>31.556357139999999</v>
      </c>
      <c r="AL234">
        <v>40.369446430000004</v>
      </c>
      <c r="AM234">
        <v>44.668410710000003</v>
      </c>
      <c r="AN234">
        <v>22.904410710000001</v>
      </c>
      <c r="AO234">
        <v>26.084</v>
      </c>
      <c r="AP234">
        <v>22.288053569999999</v>
      </c>
      <c r="AQ234" s="1">
        <v>0.45178240740740744</v>
      </c>
      <c r="AR234" t="s">
        <v>47</v>
      </c>
      <c r="AS234" t="s">
        <v>29</v>
      </c>
    </row>
    <row r="235" spans="1:45" x14ac:dyDescent="0.2">
      <c r="A235" t="s">
        <v>49</v>
      </c>
      <c r="B235" t="s">
        <v>24</v>
      </c>
      <c r="C235">
        <v>64</v>
      </c>
      <c r="D235">
        <v>250</v>
      </c>
      <c r="E235" t="s">
        <v>25</v>
      </c>
      <c r="F235">
        <v>24</v>
      </c>
      <c r="G235">
        <v>31</v>
      </c>
      <c r="H235">
        <v>30</v>
      </c>
      <c r="I235">
        <v>19</v>
      </c>
      <c r="J235">
        <v>23</v>
      </c>
      <c r="K235">
        <v>23</v>
      </c>
      <c r="L235">
        <v>51</v>
      </c>
      <c r="M235">
        <v>65</v>
      </c>
      <c r="N235">
        <v>18</v>
      </c>
      <c r="O235">
        <v>65</v>
      </c>
      <c r="P235">
        <v>19</v>
      </c>
      <c r="Q235">
        <v>33</v>
      </c>
      <c r="R235">
        <v>26</v>
      </c>
      <c r="S235">
        <v>43</v>
      </c>
      <c r="T235">
        <v>290</v>
      </c>
      <c r="U235">
        <v>577</v>
      </c>
      <c r="V235">
        <v>426</v>
      </c>
      <c r="W235">
        <v>142</v>
      </c>
      <c r="X235" t="s">
        <v>26</v>
      </c>
      <c r="Y235">
        <v>28.808914290000001</v>
      </c>
      <c r="Z235">
        <v>27.369657140000001</v>
      </c>
      <c r="AA235">
        <v>32.280185709999998</v>
      </c>
      <c r="AB235">
        <v>50.536142859999998</v>
      </c>
      <c r="AC235">
        <v>377.7842857</v>
      </c>
      <c r="AD235">
        <v>967.07600000000002</v>
      </c>
      <c r="AE235">
        <v>30.399571430000002</v>
      </c>
      <c r="AF235">
        <v>36.964885709999997</v>
      </c>
      <c r="AG235">
        <v>31.883785710000002</v>
      </c>
      <c r="AH235">
        <v>15.828900000000001</v>
      </c>
      <c r="AI235">
        <v>322.34757139999999</v>
      </c>
      <c r="AJ235">
        <v>170.2062857</v>
      </c>
      <c r="AK235">
        <v>31.888528569999998</v>
      </c>
      <c r="AL235">
        <v>41.7151</v>
      </c>
      <c r="AM235">
        <v>38.287214290000001</v>
      </c>
      <c r="AN235">
        <v>23.209800000000001</v>
      </c>
      <c r="AO235">
        <v>25.260300000000001</v>
      </c>
      <c r="AP235">
        <v>21.584214289999998</v>
      </c>
      <c r="AQ235" s="1">
        <v>0.45181712962962961</v>
      </c>
      <c r="AR235" t="s">
        <v>47</v>
      </c>
      <c r="AS235" t="s">
        <v>29</v>
      </c>
    </row>
    <row r="236" spans="1:45" x14ac:dyDescent="0.2">
      <c r="A236" t="s">
        <v>49</v>
      </c>
      <c r="B236" t="s">
        <v>24</v>
      </c>
      <c r="C236">
        <v>64</v>
      </c>
      <c r="D236">
        <v>150</v>
      </c>
      <c r="E236" t="s">
        <v>25</v>
      </c>
      <c r="F236">
        <v>1395</v>
      </c>
      <c r="G236">
        <v>223</v>
      </c>
      <c r="H236">
        <v>42</v>
      </c>
      <c r="I236">
        <v>20</v>
      </c>
      <c r="J236">
        <v>18</v>
      </c>
      <c r="K236">
        <v>19</v>
      </c>
      <c r="L236">
        <v>28</v>
      </c>
      <c r="M236">
        <v>24</v>
      </c>
      <c r="N236">
        <v>8</v>
      </c>
      <c r="O236">
        <v>21</v>
      </c>
      <c r="P236">
        <v>3</v>
      </c>
      <c r="Q236">
        <v>13</v>
      </c>
      <c r="R236">
        <v>10</v>
      </c>
      <c r="S236">
        <v>11</v>
      </c>
      <c r="T236">
        <v>8</v>
      </c>
      <c r="U236">
        <v>6</v>
      </c>
      <c r="V236">
        <v>6</v>
      </c>
      <c r="W236">
        <v>3</v>
      </c>
      <c r="X236" t="s">
        <v>26</v>
      </c>
      <c r="Y236">
        <v>21.339938100000001</v>
      </c>
      <c r="Z236">
        <v>7.2025428570000001</v>
      </c>
      <c r="AA236">
        <v>20.692423810000001</v>
      </c>
      <c r="AB236">
        <v>21.546416669999999</v>
      </c>
      <c r="AC236">
        <v>17.369392860000001</v>
      </c>
      <c r="AD236">
        <v>16.760416670000001</v>
      </c>
      <c r="AE236">
        <v>27.816595240000002</v>
      </c>
      <c r="AF236">
        <v>22.747626189999998</v>
      </c>
      <c r="AG236">
        <v>17.168188099999998</v>
      </c>
      <c r="AH236">
        <v>10.39271667</v>
      </c>
      <c r="AI236">
        <v>7.5668476189999998</v>
      </c>
      <c r="AJ236">
        <v>5.9931809520000003</v>
      </c>
      <c r="AK236">
        <v>3089.2</v>
      </c>
      <c r="AL236">
        <v>500.13261899999998</v>
      </c>
      <c r="AM236">
        <v>89.336833330000005</v>
      </c>
      <c r="AN236">
        <v>40.718952379999998</v>
      </c>
      <c r="AO236">
        <v>32.948214290000003</v>
      </c>
      <c r="AP236">
        <v>29.717404760000001</v>
      </c>
      <c r="AQ236" s="1">
        <v>0.45189814814814816</v>
      </c>
      <c r="AR236" t="s">
        <v>47</v>
      </c>
      <c r="AS236" t="s">
        <v>30</v>
      </c>
    </row>
    <row r="237" spans="1:45" x14ac:dyDescent="0.2">
      <c r="A237" t="s">
        <v>49</v>
      </c>
      <c r="B237" t="s">
        <v>24</v>
      </c>
      <c r="C237">
        <v>64</v>
      </c>
      <c r="D237">
        <v>200</v>
      </c>
      <c r="E237" t="s">
        <v>25</v>
      </c>
      <c r="F237">
        <v>1858</v>
      </c>
      <c r="G237">
        <v>298</v>
      </c>
      <c r="H237">
        <v>56</v>
      </c>
      <c r="I237">
        <v>26</v>
      </c>
      <c r="J237">
        <v>23</v>
      </c>
      <c r="K237">
        <v>25</v>
      </c>
      <c r="L237">
        <v>37</v>
      </c>
      <c r="M237">
        <v>33</v>
      </c>
      <c r="N237">
        <v>10</v>
      </c>
      <c r="O237">
        <v>29</v>
      </c>
      <c r="P237">
        <v>3</v>
      </c>
      <c r="Q237">
        <v>18</v>
      </c>
      <c r="R237">
        <v>14</v>
      </c>
      <c r="S237">
        <v>14</v>
      </c>
      <c r="T237">
        <v>10</v>
      </c>
      <c r="U237">
        <v>9</v>
      </c>
      <c r="V237">
        <v>8</v>
      </c>
      <c r="W237">
        <v>4</v>
      </c>
      <c r="X237" t="s">
        <v>26</v>
      </c>
      <c r="Y237">
        <v>20.006196429999999</v>
      </c>
      <c r="Z237">
        <v>5.4019071429999999</v>
      </c>
      <c r="AA237">
        <v>21.727053569999999</v>
      </c>
      <c r="AB237">
        <v>20.567035709999999</v>
      </c>
      <c r="AC237">
        <v>16.28380714</v>
      </c>
      <c r="AD237">
        <v>18.85546429</v>
      </c>
      <c r="AE237">
        <v>27.568249999999999</v>
      </c>
      <c r="AF237">
        <v>23.458482140000001</v>
      </c>
      <c r="AG237">
        <v>17.781337499999999</v>
      </c>
      <c r="AH237">
        <v>10.792435709999999</v>
      </c>
      <c r="AI237">
        <v>7.5668464289999999</v>
      </c>
      <c r="AJ237">
        <v>5.9931821430000003</v>
      </c>
      <c r="AK237">
        <v>3085.880357</v>
      </c>
      <c r="AL237">
        <v>501.25392859999999</v>
      </c>
      <c r="AM237">
        <v>89.336821430000001</v>
      </c>
      <c r="AN237">
        <v>39.700982140000001</v>
      </c>
      <c r="AO237">
        <v>31.575375000000001</v>
      </c>
      <c r="AP237">
        <v>29.326374999999999</v>
      </c>
      <c r="AQ237" s="1">
        <v>0.45193287037037039</v>
      </c>
      <c r="AR237" t="s">
        <v>47</v>
      </c>
      <c r="AS237" t="s">
        <v>30</v>
      </c>
    </row>
    <row r="238" spans="1:45" x14ac:dyDescent="0.2">
      <c r="A238" t="s">
        <v>49</v>
      </c>
      <c r="B238" t="s">
        <v>24</v>
      </c>
      <c r="C238">
        <v>64</v>
      </c>
      <c r="D238">
        <v>250</v>
      </c>
      <c r="E238" t="s">
        <v>25</v>
      </c>
      <c r="F238">
        <v>2320</v>
      </c>
      <c r="G238">
        <v>373</v>
      </c>
      <c r="H238">
        <v>70</v>
      </c>
      <c r="I238">
        <v>33</v>
      </c>
      <c r="J238">
        <v>29</v>
      </c>
      <c r="K238">
        <v>32</v>
      </c>
      <c r="L238">
        <v>47</v>
      </c>
      <c r="M238">
        <v>41</v>
      </c>
      <c r="N238">
        <v>13</v>
      </c>
      <c r="O238">
        <v>36</v>
      </c>
      <c r="P238">
        <v>0</v>
      </c>
      <c r="Q238">
        <v>22</v>
      </c>
      <c r="R238">
        <v>17</v>
      </c>
      <c r="S238">
        <v>18</v>
      </c>
      <c r="T238">
        <v>13</v>
      </c>
      <c r="U238">
        <v>11</v>
      </c>
      <c r="V238">
        <v>10</v>
      </c>
      <c r="W238">
        <v>5</v>
      </c>
      <c r="X238" t="s">
        <v>26</v>
      </c>
      <c r="Y238">
        <v>20.806442860000001</v>
      </c>
      <c r="Z238">
        <v>0</v>
      </c>
      <c r="AA238">
        <v>21.10627143</v>
      </c>
      <c r="AB238">
        <v>21.154657140000001</v>
      </c>
      <c r="AC238">
        <v>16.935157140000001</v>
      </c>
      <c r="AD238">
        <v>18.436457140000002</v>
      </c>
      <c r="AE238">
        <v>28.0153</v>
      </c>
      <c r="AF238">
        <v>23.316314290000001</v>
      </c>
      <c r="AG238">
        <v>17.658714289999999</v>
      </c>
      <c r="AH238">
        <v>10.55260286</v>
      </c>
      <c r="AI238">
        <v>7.5668471430000004</v>
      </c>
      <c r="AJ238">
        <v>5.9931814289999998</v>
      </c>
      <c r="AK238">
        <v>3082.558571</v>
      </c>
      <c r="AL238">
        <v>501.92685710000001</v>
      </c>
      <c r="AM238">
        <v>89.336828569999994</v>
      </c>
      <c r="AN238">
        <v>40.31177143</v>
      </c>
      <c r="AO238">
        <v>31.849942859999999</v>
      </c>
      <c r="AP238">
        <v>30.03021429</v>
      </c>
      <c r="AQ238" s="1">
        <v>0.45196759259259256</v>
      </c>
      <c r="AR238" t="s">
        <v>47</v>
      </c>
      <c r="AS238" t="s">
        <v>30</v>
      </c>
    </row>
    <row r="239" spans="1:45" x14ac:dyDescent="0.2">
      <c r="A239" t="s">
        <v>49</v>
      </c>
      <c r="B239" t="s">
        <v>24</v>
      </c>
      <c r="C239">
        <v>64</v>
      </c>
      <c r="D239">
        <v>150</v>
      </c>
      <c r="E239" t="s">
        <v>25</v>
      </c>
      <c r="F239">
        <v>423</v>
      </c>
      <c r="G239">
        <v>60</v>
      </c>
      <c r="H239">
        <v>77</v>
      </c>
      <c r="I239">
        <v>15</v>
      </c>
      <c r="J239">
        <v>21</v>
      </c>
      <c r="K239">
        <v>41</v>
      </c>
      <c r="L239">
        <v>33</v>
      </c>
      <c r="M239">
        <v>23</v>
      </c>
      <c r="N239">
        <v>9</v>
      </c>
      <c r="O239">
        <v>24</v>
      </c>
      <c r="P239">
        <v>8</v>
      </c>
      <c r="Q239">
        <v>34</v>
      </c>
      <c r="R239">
        <v>11</v>
      </c>
      <c r="S239">
        <v>31</v>
      </c>
      <c r="T239">
        <v>9</v>
      </c>
      <c r="U239">
        <v>8</v>
      </c>
      <c r="V239">
        <v>5</v>
      </c>
      <c r="W239">
        <v>2</v>
      </c>
      <c r="X239" t="s">
        <v>26</v>
      </c>
      <c r="Y239">
        <v>24.007428569999998</v>
      </c>
      <c r="Z239">
        <v>19.206780949999999</v>
      </c>
      <c r="AA239">
        <v>22.761664289999999</v>
      </c>
      <c r="AB239">
        <v>60.721714290000001</v>
      </c>
      <c r="AC239">
        <v>19.54056667</v>
      </c>
      <c r="AD239">
        <v>22.347223809999999</v>
      </c>
      <c r="AE239">
        <v>32.783857140000002</v>
      </c>
      <c r="AF239">
        <v>21.799807139999999</v>
      </c>
      <c r="AG239">
        <v>19.62078571</v>
      </c>
      <c r="AH239">
        <v>27.180952380000001</v>
      </c>
      <c r="AI239">
        <v>6.3057047620000004</v>
      </c>
      <c r="AJ239">
        <v>3.995454762</v>
      </c>
      <c r="AK239">
        <v>936.7254762</v>
      </c>
      <c r="AL239">
        <v>134.5648333</v>
      </c>
      <c r="AM239">
        <v>163.78419049999999</v>
      </c>
      <c r="AN239">
        <v>30.53921429</v>
      </c>
      <c r="AO239">
        <v>38.439595240000003</v>
      </c>
      <c r="AP239">
        <v>64.127023809999997</v>
      </c>
      <c r="AQ239" s="1">
        <v>0.45204861111111111</v>
      </c>
      <c r="AR239" t="s">
        <v>47</v>
      </c>
      <c r="AS239" t="s">
        <v>31</v>
      </c>
    </row>
    <row r="240" spans="1:45" x14ac:dyDescent="0.2">
      <c r="A240" t="s">
        <v>49</v>
      </c>
      <c r="B240" t="s">
        <v>24</v>
      </c>
      <c r="C240">
        <v>64</v>
      </c>
      <c r="D240">
        <v>200</v>
      </c>
      <c r="E240" t="s">
        <v>25</v>
      </c>
      <c r="F240">
        <v>564</v>
      </c>
      <c r="G240">
        <v>79</v>
      </c>
      <c r="H240">
        <v>111</v>
      </c>
      <c r="I240">
        <v>20</v>
      </c>
      <c r="J240">
        <v>28</v>
      </c>
      <c r="K240">
        <v>54</v>
      </c>
      <c r="L240">
        <v>44</v>
      </c>
      <c r="M240">
        <v>30</v>
      </c>
      <c r="N240">
        <v>12</v>
      </c>
      <c r="O240">
        <v>33</v>
      </c>
      <c r="P240">
        <v>26</v>
      </c>
      <c r="Q240">
        <v>45</v>
      </c>
      <c r="R240">
        <v>15</v>
      </c>
      <c r="S240">
        <v>41</v>
      </c>
      <c r="T240">
        <v>13</v>
      </c>
      <c r="U240">
        <v>11</v>
      </c>
      <c r="V240">
        <v>7</v>
      </c>
      <c r="W240">
        <v>3</v>
      </c>
      <c r="X240" t="s">
        <v>26</v>
      </c>
      <c r="Y240">
        <v>24.007428569999998</v>
      </c>
      <c r="Z240">
        <v>46.816535709999997</v>
      </c>
      <c r="AA240">
        <v>23.27898214</v>
      </c>
      <c r="AB240">
        <v>60.232017859999999</v>
      </c>
      <c r="AC240">
        <v>21.168946429999998</v>
      </c>
      <c r="AD240">
        <v>23.045571429999999</v>
      </c>
      <c r="AE240">
        <v>32.783857140000002</v>
      </c>
      <c r="AF240">
        <v>21.32589286</v>
      </c>
      <c r="AG240">
        <v>20.23392857</v>
      </c>
      <c r="AH240">
        <v>26.98108929</v>
      </c>
      <c r="AI240">
        <v>6.6209910709999997</v>
      </c>
      <c r="AJ240">
        <v>4.4948857139999996</v>
      </c>
      <c r="AK240">
        <v>936.72553570000002</v>
      </c>
      <c r="AL240">
        <v>132.88274999999999</v>
      </c>
      <c r="AM240">
        <v>177.07837499999999</v>
      </c>
      <c r="AN240">
        <v>30.53921429</v>
      </c>
      <c r="AO240">
        <v>38.439589290000001</v>
      </c>
      <c r="AP240">
        <v>63.344982139999999</v>
      </c>
      <c r="AQ240" s="1">
        <v>0.45208333333333334</v>
      </c>
      <c r="AR240" t="s">
        <v>47</v>
      </c>
      <c r="AS240" t="s">
        <v>31</v>
      </c>
    </row>
    <row r="241" spans="1:45" x14ac:dyDescent="0.2">
      <c r="A241" t="s">
        <v>49</v>
      </c>
      <c r="B241" t="s">
        <v>24</v>
      </c>
      <c r="C241">
        <v>64</v>
      </c>
      <c r="D241">
        <v>250</v>
      </c>
      <c r="E241" t="s">
        <v>25</v>
      </c>
      <c r="F241">
        <v>704</v>
      </c>
      <c r="G241">
        <v>98</v>
      </c>
      <c r="H241">
        <v>128</v>
      </c>
      <c r="I241">
        <v>25</v>
      </c>
      <c r="J241">
        <v>36</v>
      </c>
      <c r="K241">
        <v>67</v>
      </c>
      <c r="L241">
        <v>54</v>
      </c>
      <c r="M241">
        <v>38</v>
      </c>
      <c r="N241">
        <v>15</v>
      </c>
      <c r="O241">
        <v>35</v>
      </c>
      <c r="P241">
        <v>32</v>
      </c>
      <c r="Q241">
        <v>56</v>
      </c>
      <c r="R241">
        <v>18</v>
      </c>
      <c r="S241">
        <v>51</v>
      </c>
      <c r="T241">
        <v>16</v>
      </c>
      <c r="U241">
        <v>14</v>
      </c>
      <c r="V241">
        <v>9</v>
      </c>
      <c r="W241">
        <v>4</v>
      </c>
      <c r="X241" t="s">
        <v>26</v>
      </c>
      <c r="Y241">
        <v>24.007428569999998</v>
      </c>
      <c r="Z241">
        <v>46.096271430000002</v>
      </c>
      <c r="AA241">
        <v>22.347814289999999</v>
      </c>
      <c r="AB241">
        <v>59.938214289999998</v>
      </c>
      <c r="AC241">
        <v>20.843271430000001</v>
      </c>
      <c r="AD241">
        <v>23.464585710000001</v>
      </c>
      <c r="AE241">
        <v>32.18778571</v>
      </c>
      <c r="AF241">
        <v>21.61024286</v>
      </c>
      <c r="AG241">
        <v>17.168185709999999</v>
      </c>
      <c r="AH241">
        <v>26.861171429999999</v>
      </c>
      <c r="AI241">
        <v>6.8101614289999999</v>
      </c>
      <c r="AJ241">
        <v>4.7945457139999998</v>
      </c>
      <c r="AK241">
        <v>935.39685710000003</v>
      </c>
      <c r="AL241">
        <v>131.87352859999999</v>
      </c>
      <c r="AM241">
        <v>163.3587143</v>
      </c>
      <c r="AN241">
        <v>30.53921429</v>
      </c>
      <c r="AO241">
        <v>39.53785714</v>
      </c>
      <c r="AP241">
        <v>62.875757139999997</v>
      </c>
      <c r="AQ241" s="1">
        <v>0.4521296296296296</v>
      </c>
      <c r="AR241" t="s">
        <v>47</v>
      </c>
      <c r="AS241" t="s">
        <v>31</v>
      </c>
    </row>
    <row r="242" spans="1:45" x14ac:dyDescent="0.2">
      <c r="A242" t="s">
        <v>49</v>
      </c>
      <c r="B242" t="s">
        <v>24</v>
      </c>
      <c r="C242">
        <v>64</v>
      </c>
      <c r="D242">
        <v>150</v>
      </c>
      <c r="E242" t="s">
        <v>25</v>
      </c>
      <c r="F242">
        <v>944</v>
      </c>
      <c r="G242">
        <v>137</v>
      </c>
      <c r="H242">
        <v>145</v>
      </c>
      <c r="I242">
        <v>17</v>
      </c>
      <c r="J242">
        <v>22</v>
      </c>
      <c r="K242">
        <v>51</v>
      </c>
      <c r="L242">
        <v>27</v>
      </c>
      <c r="M242">
        <v>21</v>
      </c>
      <c r="N242">
        <v>9</v>
      </c>
      <c r="O242">
        <v>24</v>
      </c>
      <c r="P242">
        <v>2</v>
      </c>
      <c r="Q242">
        <v>22</v>
      </c>
      <c r="R242">
        <v>13</v>
      </c>
      <c r="S242">
        <v>20</v>
      </c>
      <c r="T242">
        <v>9</v>
      </c>
      <c r="U242">
        <v>8</v>
      </c>
      <c r="V242">
        <v>6</v>
      </c>
      <c r="W242">
        <v>3</v>
      </c>
      <c r="X242" t="s">
        <v>26</v>
      </c>
      <c r="Y242">
        <v>24.007428569999998</v>
      </c>
      <c r="Z242">
        <v>4.8016952379999998</v>
      </c>
      <c r="AA242">
        <v>26.900142859999999</v>
      </c>
      <c r="AB242">
        <v>39.175309519999999</v>
      </c>
      <c r="AC242">
        <v>19.54056667</v>
      </c>
      <c r="AD242">
        <v>22.347223809999999</v>
      </c>
      <c r="AE242">
        <v>26.823142860000001</v>
      </c>
      <c r="AF242">
        <v>19.90417381</v>
      </c>
      <c r="AG242">
        <v>19.62078571</v>
      </c>
      <c r="AH242">
        <v>17.58767143</v>
      </c>
      <c r="AI242">
        <v>7.5668476189999998</v>
      </c>
      <c r="AJ242">
        <v>5.9931809520000003</v>
      </c>
      <c r="AK242">
        <v>2090.4702379999999</v>
      </c>
      <c r="AL242">
        <v>307.25642859999999</v>
      </c>
      <c r="AM242">
        <v>308.42476190000002</v>
      </c>
      <c r="AN242">
        <v>34.611119049999999</v>
      </c>
      <c r="AO242">
        <v>40.27004762</v>
      </c>
      <c r="AP242">
        <v>79.767761899999996</v>
      </c>
      <c r="AQ242" s="1">
        <v>0.4522106481481481</v>
      </c>
      <c r="AR242" t="s">
        <v>47</v>
      </c>
      <c r="AS242" t="s">
        <v>32</v>
      </c>
    </row>
    <row r="243" spans="1:45" x14ac:dyDescent="0.2">
      <c r="A243" t="s">
        <v>49</v>
      </c>
      <c r="B243" t="s">
        <v>24</v>
      </c>
      <c r="C243">
        <v>64</v>
      </c>
      <c r="D243">
        <v>200</v>
      </c>
      <c r="E243" t="s">
        <v>25</v>
      </c>
      <c r="F243">
        <v>1253</v>
      </c>
      <c r="G243">
        <v>182</v>
      </c>
      <c r="H243">
        <v>192</v>
      </c>
      <c r="I243">
        <v>23</v>
      </c>
      <c r="J243">
        <v>29</v>
      </c>
      <c r="K243">
        <v>67</v>
      </c>
      <c r="L243">
        <v>36</v>
      </c>
      <c r="M243">
        <v>28</v>
      </c>
      <c r="N243">
        <v>12</v>
      </c>
      <c r="O243">
        <v>32</v>
      </c>
      <c r="P243">
        <v>11</v>
      </c>
      <c r="Q243">
        <v>29</v>
      </c>
      <c r="R243">
        <v>17</v>
      </c>
      <c r="S243">
        <v>27</v>
      </c>
      <c r="T243">
        <v>12</v>
      </c>
      <c r="U243">
        <v>10</v>
      </c>
      <c r="V243">
        <v>8</v>
      </c>
      <c r="W243">
        <v>4</v>
      </c>
      <c r="X243" t="s">
        <v>26</v>
      </c>
      <c r="Y243">
        <v>24.007428569999998</v>
      </c>
      <c r="Z243">
        <v>19.806999999999999</v>
      </c>
      <c r="AA243">
        <v>26.38283929</v>
      </c>
      <c r="AB243">
        <v>39.664999999999999</v>
      </c>
      <c r="AC243">
        <v>19.54057143</v>
      </c>
      <c r="AD243">
        <v>20.950517860000001</v>
      </c>
      <c r="AE243">
        <v>26.82316071</v>
      </c>
      <c r="AF243">
        <v>19.904178569999999</v>
      </c>
      <c r="AG243">
        <v>19.62078571</v>
      </c>
      <c r="AH243">
        <v>17.387812499999999</v>
      </c>
      <c r="AI243">
        <v>7.5668464289999999</v>
      </c>
      <c r="AJ243">
        <v>5.9931821430000003</v>
      </c>
      <c r="AK243">
        <v>2081.0589289999998</v>
      </c>
      <c r="AL243">
        <v>306.13499999999999</v>
      </c>
      <c r="AM243">
        <v>306.29767859999998</v>
      </c>
      <c r="AN243">
        <v>35.120107140000002</v>
      </c>
      <c r="AO243">
        <v>39.812428570000002</v>
      </c>
      <c r="AP243">
        <v>78.594696429999999</v>
      </c>
      <c r="AQ243" s="1">
        <v>0.45224537037037038</v>
      </c>
      <c r="AR243" t="s">
        <v>47</v>
      </c>
      <c r="AS243" t="s">
        <v>32</v>
      </c>
    </row>
    <row r="244" spans="1:45" x14ac:dyDescent="0.2">
      <c r="A244" t="s">
        <v>49</v>
      </c>
      <c r="B244" t="s">
        <v>24</v>
      </c>
      <c r="C244">
        <v>64</v>
      </c>
      <c r="D244">
        <v>250</v>
      </c>
      <c r="E244" t="s">
        <v>25</v>
      </c>
      <c r="F244">
        <v>1560</v>
      </c>
      <c r="G244">
        <v>227</v>
      </c>
      <c r="H244">
        <v>252</v>
      </c>
      <c r="I244">
        <v>28</v>
      </c>
      <c r="J244">
        <v>36</v>
      </c>
      <c r="K244">
        <v>83</v>
      </c>
      <c r="L244">
        <v>45</v>
      </c>
      <c r="M244">
        <v>35</v>
      </c>
      <c r="N244">
        <v>15</v>
      </c>
      <c r="O244">
        <v>40</v>
      </c>
      <c r="P244">
        <v>14</v>
      </c>
      <c r="Q244">
        <v>36</v>
      </c>
      <c r="R244">
        <v>22</v>
      </c>
      <c r="S244">
        <v>34</v>
      </c>
      <c r="T244">
        <v>15</v>
      </c>
      <c r="U244">
        <v>12</v>
      </c>
      <c r="V244">
        <v>9</v>
      </c>
      <c r="W244">
        <v>5</v>
      </c>
      <c r="X244" t="s">
        <v>26</v>
      </c>
      <c r="Y244">
        <v>24.007428569999998</v>
      </c>
      <c r="Z244">
        <v>20.167114290000001</v>
      </c>
      <c r="AA244">
        <v>27.314</v>
      </c>
      <c r="AB244">
        <v>39.958814289999999</v>
      </c>
      <c r="AC244">
        <v>19.54057143</v>
      </c>
      <c r="AD244">
        <v>20.112500000000001</v>
      </c>
      <c r="AE244">
        <v>26.823157139999999</v>
      </c>
      <c r="AF244">
        <v>19.904171430000002</v>
      </c>
      <c r="AG244">
        <v>19.62078571</v>
      </c>
      <c r="AH244">
        <v>17.267900000000001</v>
      </c>
      <c r="AI244">
        <v>6.8101614289999999</v>
      </c>
      <c r="AJ244">
        <v>5.9931814289999998</v>
      </c>
      <c r="AK244">
        <v>2072.7542859999999</v>
      </c>
      <c r="AL244">
        <v>305.4621429</v>
      </c>
      <c r="AM244">
        <v>321.61257139999998</v>
      </c>
      <c r="AN244">
        <v>34.203928570000002</v>
      </c>
      <c r="AO244">
        <v>39.53785714</v>
      </c>
      <c r="AP244">
        <v>77.890871430000004</v>
      </c>
      <c r="AQ244" s="1">
        <v>0.45228009259259255</v>
      </c>
      <c r="AR244" t="s">
        <v>47</v>
      </c>
      <c r="AS244" t="s">
        <v>32</v>
      </c>
    </row>
    <row r="245" spans="1:45" x14ac:dyDescent="0.2">
      <c r="A245" t="s">
        <v>49</v>
      </c>
      <c r="B245" t="s">
        <v>24</v>
      </c>
      <c r="C245">
        <v>64</v>
      </c>
      <c r="D245">
        <v>150</v>
      </c>
      <c r="E245" t="s">
        <v>25</v>
      </c>
      <c r="F245">
        <v>435</v>
      </c>
      <c r="G245">
        <v>52</v>
      </c>
      <c r="H245">
        <v>19</v>
      </c>
      <c r="I245">
        <v>10</v>
      </c>
      <c r="J245">
        <v>11</v>
      </c>
      <c r="K245">
        <v>18</v>
      </c>
      <c r="L245">
        <v>33</v>
      </c>
      <c r="M245">
        <v>22</v>
      </c>
      <c r="N245">
        <v>8</v>
      </c>
      <c r="O245">
        <v>18</v>
      </c>
      <c r="P245">
        <v>27</v>
      </c>
      <c r="Q245">
        <v>34</v>
      </c>
      <c r="R245">
        <v>11</v>
      </c>
      <c r="S245">
        <v>18</v>
      </c>
      <c r="T245">
        <v>11</v>
      </c>
      <c r="U245">
        <v>16</v>
      </c>
      <c r="V245">
        <v>6</v>
      </c>
      <c r="W245">
        <v>3</v>
      </c>
      <c r="X245" t="s">
        <v>26</v>
      </c>
      <c r="Y245">
        <v>21.339938100000001</v>
      </c>
      <c r="Z245">
        <v>64.822880949999998</v>
      </c>
      <c r="AA245">
        <v>22.761664289999999</v>
      </c>
      <c r="AB245">
        <v>35.257761899999998</v>
      </c>
      <c r="AC245">
        <v>23.882928570000001</v>
      </c>
      <c r="AD245">
        <v>44.694452380000001</v>
      </c>
      <c r="AE245">
        <v>32.783857140000002</v>
      </c>
      <c r="AF245">
        <v>20.851990480000001</v>
      </c>
      <c r="AG245">
        <v>14.715590479999999</v>
      </c>
      <c r="AH245">
        <v>27.180952380000001</v>
      </c>
      <c r="AI245">
        <v>7.5668476189999998</v>
      </c>
      <c r="AJ245">
        <v>5.9931809520000003</v>
      </c>
      <c r="AK245">
        <v>963.29928570000004</v>
      </c>
      <c r="AL245">
        <v>116.6228571</v>
      </c>
      <c r="AM245">
        <v>40.414285710000001</v>
      </c>
      <c r="AN245">
        <v>20.359480949999998</v>
      </c>
      <c r="AO245">
        <v>20.13502381</v>
      </c>
      <c r="AP245">
        <v>28.153333329999999</v>
      </c>
      <c r="AQ245" s="1">
        <v>0.45234953703703701</v>
      </c>
      <c r="AR245" t="s">
        <v>47</v>
      </c>
      <c r="AS245" t="s">
        <v>33</v>
      </c>
    </row>
    <row r="246" spans="1:45" x14ac:dyDescent="0.2">
      <c r="A246" t="s">
        <v>49</v>
      </c>
      <c r="B246" t="s">
        <v>24</v>
      </c>
      <c r="C246">
        <v>64</v>
      </c>
      <c r="D246">
        <v>200</v>
      </c>
      <c r="E246" t="s">
        <v>25</v>
      </c>
      <c r="F246">
        <v>579</v>
      </c>
      <c r="G246">
        <v>70</v>
      </c>
      <c r="H246">
        <v>25</v>
      </c>
      <c r="I246">
        <v>13</v>
      </c>
      <c r="J246">
        <v>14</v>
      </c>
      <c r="K246">
        <v>25</v>
      </c>
      <c r="L246">
        <v>44</v>
      </c>
      <c r="M246">
        <v>29</v>
      </c>
      <c r="N246">
        <v>11</v>
      </c>
      <c r="O246">
        <v>24</v>
      </c>
      <c r="P246">
        <v>37</v>
      </c>
      <c r="Q246">
        <v>45</v>
      </c>
      <c r="R246">
        <v>15</v>
      </c>
      <c r="S246">
        <v>24</v>
      </c>
      <c r="T246">
        <v>15</v>
      </c>
      <c r="U246">
        <v>22</v>
      </c>
      <c r="V246">
        <v>8</v>
      </c>
      <c r="W246">
        <v>3</v>
      </c>
      <c r="X246" t="s">
        <v>26</v>
      </c>
      <c r="Y246">
        <v>22.006803569999999</v>
      </c>
      <c r="Z246">
        <v>66.623517860000007</v>
      </c>
      <c r="AA246">
        <v>23.27898214</v>
      </c>
      <c r="AB246">
        <v>35.257767860000001</v>
      </c>
      <c r="AC246">
        <v>24.425714289999998</v>
      </c>
      <c r="AD246">
        <v>46.091142859999998</v>
      </c>
      <c r="AE246">
        <v>32.783857140000002</v>
      </c>
      <c r="AF246">
        <v>20.615035710000001</v>
      </c>
      <c r="AG246">
        <v>14.71558929</v>
      </c>
      <c r="AH246">
        <v>26.98108929</v>
      </c>
      <c r="AI246">
        <v>7.5668464289999999</v>
      </c>
      <c r="AJ246">
        <v>4.4948857139999996</v>
      </c>
      <c r="AK246">
        <v>961.63839289999999</v>
      </c>
      <c r="AL246">
        <v>117.7442321</v>
      </c>
      <c r="AM246">
        <v>39.88251786</v>
      </c>
      <c r="AN246">
        <v>19.8505</v>
      </c>
      <c r="AO246">
        <v>19.21980357</v>
      </c>
      <c r="AP246">
        <v>29.326374999999999</v>
      </c>
      <c r="AQ246" s="1">
        <v>0.45238425925925929</v>
      </c>
      <c r="AR246" t="s">
        <v>47</v>
      </c>
      <c r="AS246" t="s">
        <v>33</v>
      </c>
    </row>
    <row r="247" spans="1:45" x14ac:dyDescent="0.2">
      <c r="A247" t="s">
        <v>49</v>
      </c>
      <c r="B247" t="s">
        <v>24</v>
      </c>
      <c r="C247">
        <v>64</v>
      </c>
      <c r="D247">
        <v>250</v>
      </c>
      <c r="E247" t="s">
        <v>25</v>
      </c>
      <c r="F247">
        <v>723</v>
      </c>
      <c r="G247">
        <v>87</v>
      </c>
      <c r="H247">
        <v>48</v>
      </c>
      <c r="I247">
        <v>17</v>
      </c>
      <c r="J247">
        <v>17</v>
      </c>
      <c r="K247">
        <v>31</v>
      </c>
      <c r="L247">
        <v>55</v>
      </c>
      <c r="M247">
        <v>36</v>
      </c>
      <c r="N247">
        <v>13</v>
      </c>
      <c r="O247">
        <v>30</v>
      </c>
      <c r="P247">
        <v>48</v>
      </c>
      <c r="Q247">
        <v>56</v>
      </c>
      <c r="R247">
        <v>18</v>
      </c>
      <c r="S247">
        <v>30</v>
      </c>
      <c r="T247">
        <v>19</v>
      </c>
      <c r="U247">
        <v>26</v>
      </c>
      <c r="V247">
        <v>10</v>
      </c>
      <c r="W247">
        <v>4</v>
      </c>
      <c r="X247" t="s">
        <v>26</v>
      </c>
      <c r="Y247">
        <v>20.806442860000001</v>
      </c>
      <c r="Z247">
        <v>69.14441429</v>
      </c>
      <c r="AA247">
        <v>22.347814289999999</v>
      </c>
      <c r="AB247">
        <v>35.257771429999998</v>
      </c>
      <c r="AC247">
        <v>24.751385710000001</v>
      </c>
      <c r="AD247">
        <v>43.577085709999999</v>
      </c>
      <c r="AE247">
        <v>32.783857140000002</v>
      </c>
      <c r="AF247">
        <v>20.472857139999999</v>
      </c>
      <c r="AG247">
        <v>14.715585709999999</v>
      </c>
      <c r="AH247">
        <v>26.861171429999999</v>
      </c>
      <c r="AI247">
        <v>7.5668471430000004</v>
      </c>
      <c r="AJ247">
        <v>4.7945457139999998</v>
      </c>
      <c r="AK247">
        <v>960.64185710000004</v>
      </c>
      <c r="AL247">
        <v>117.0714143</v>
      </c>
      <c r="AM247">
        <v>61.259542860000003</v>
      </c>
      <c r="AN247">
        <v>20.766671429999999</v>
      </c>
      <c r="AO247">
        <v>18.670657139999999</v>
      </c>
      <c r="AP247">
        <v>29.091771430000001</v>
      </c>
      <c r="AQ247" s="1">
        <v>0.4524305555555555</v>
      </c>
      <c r="AR247" t="s">
        <v>47</v>
      </c>
      <c r="AS247" t="s">
        <v>33</v>
      </c>
    </row>
    <row r="248" spans="1:45" x14ac:dyDescent="0.2">
      <c r="A248" t="s">
        <v>49</v>
      </c>
      <c r="B248" t="s">
        <v>24</v>
      </c>
      <c r="C248">
        <v>64</v>
      </c>
      <c r="D248">
        <v>150</v>
      </c>
      <c r="E248" t="s">
        <v>25</v>
      </c>
      <c r="F248">
        <v>188</v>
      </c>
      <c r="G248">
        <v>34</v>
      </c>
      <c r="H248">
        <v>15</v>
      </c>
      <c r="I248">
        <v>7</v>
      </c>
      <c r="J248">
        <v>8</v>
      </c>
      <c r="K248">
        <v>14</v>
      </c>
      <c r="L248">
        <v>20</v>
      </c>
      <c r="M248">
        <v>13</v>
      </c>
      <c r="N248">
        <v>7</v>
      </c>
      <c r="O248">
        <v>11</v>
      </c>
      <c r="P248">
        <v>12</v>
      </c>
      <c r="Q248">
        <v>13</v>
      </c>
      <c r="R248">
        <v>10</v>
      </c>
      <c r="S248">
        <v>20</v>
      </c>
      <c r="T248">
        <v>8</v>
      </c>
      <c r="U248">
        <v>9</v>
      </c>
      <c r="V248">
        <v>5</v>
      </c>
      <c r="W248">
        <v>2</v>
      </c>
      <c r="X248" t="s">
        <v>26</v>
      </c>
      <c r="Y248">
        <v>18.67244762</v>
      </c>
      <c r="Z248">
        <v>28.810166670000001</v>
      </c>
      <c r="AA248">
        <v>20.692423810000001</v>
      </c>
      <c r="AB248">
        <v>39.175309519999999</v>
      </c>
      <c r="AC248">
        <v>17.369392860000001</v>
      </c>
      <c r="AD248">
        <v>25.140619050000002</v>
      </c>
      <c r="AE248">
        <v>19.869002380000001</v>
      </c>
      <c r="AF248">
        <v>12.321630949999999</v>
      </c>
      <c r="AG248">
        <v>8.992859524</v>
      </c>
      <c r="AH248">
        <v>10.39271667</v>
      </c>
      <c r="AI248">
        <v>6.3057047620000004</v>
      </c>
      <c r="AJ248">
        <v>3.995454762</v>
      </c>
      <c r="AK248">
        <v>416.32238100000001</v>
      </c>
      <c r="AL248">
        <v>76.253404759999995</v>
      </c>
      <c r="AM248">
        <v>31.905999999999999</v>
      </c>
      <c r="AN248">
        <v>14.25163571</v>
      </c>
      <c r="AO248">
        <v>14.643652380000001</v>
      </c>
      <c r="AP248">
        <v>21.897030950000001</v>
      </c>
      <c r="AQ248" s="1">
        <v>0.45249999999999996</v>
      </c>
      <c r="AR248" t="s">
        <v>47</v>
      </c>
      <c r="AS248" t="s">
        <v>34</v>
      </c>
    </row>
    <row r="249" spans="1:45" x14ac:dyDescent="0.2">
      <c r="A249" t="s">
        <v>49</v>
      </c>
      <c r="B249" t="s">
        <v>24</v>
      </c>
      <c r="C249">
        <v>64</v>
      </c>
      <c r="D249">
        <v>200</v>
      </c>
      <c r="E249" t="s">
        <v>25</v>
      </c>
      <c r="F249">
        <v>247</v>
      </c>
      <c r="G249">
        <v>46</v>
      </c>
      <c r="H249">
        <v>20</v>
      </c>
      <c r="I249">
        <v>9</v>
      </c>
      <c r="J249">
        <v>11</v>
      </c>
      <c r="K249">
        <v>18</v>
      </c>
      <c r="L249">
        <v>26</v>
      </c>
      <c r="M249">
        <v>18</v>
      </c>
      <c r="N249">
        <v>9</v>
      </c>
      <c r="O249">
        <v>15</v>
      </c>
      <c r="P249">
        <v>17</v>
      </c>
      <c r="Q249">
        <v>18</v>
      </c>
      <c r="R249">
        <v>13</v>
      </c>
      <c r="S249">
        <v>26</v>
      </c>
      <c r="T249">
        <v>11</v>
      </c>
      <c r="U249">
        <v>12</v>
      </c>
      <c r="V249">
        <v>7</v>
      </c>
      <c r="W249">
        <v>3</v>
      </c>
      <c r="X249" t="s">
        <v>26</v>
      </c>
      <c r="Y249">
        <v>18.00557143</v>
      </c>
      <c r="Z249">
        <v>30.610803570000002</v>
      </c>
      <c r="AA249">
        <v>20.175107140000001</v>
      </c>
      <c r="AB249">
        <v>38.19592857</v>
      </c>
      <c r="AC249">
        <v>17.912196430000002</v>
      </c>
      <c r="AD249">
        <v>25.140625</v>
      </c>
      <c r="AE249">
        <v>19.37228571</v>
      </c>
      <c r="AF249">
        <v>12.795539290000001</v>
      </c>
      <c r="AG249">
        <v>9.1972428570000009</v>
      </c>
      <c r="AH249">
        <v>10.792435709999999</v>
      </c>
      <c r="AI249">
        <v>6.6209910709999997</v>
      </c>
      <c r="AJ249">
        <v>4.4948857139999996</v>
      </c>
      <c r="AK249">
        <v>410.23267859999999</v>
      </c>
      <c r="AL249">
        <v>77.374767860000006</v>
      </c>
      <c r="AM249">
        <v>31.906017859999999</v>
      </c>
      <c r="AN249">
        <v>13.74264821</v>
      </c>
      <c r="AO249">
        <v>15.10126786</v>
      </c>
      <c r="AP249">
        <v>21.114999999999998</v>
      </c>
      <c r="AQ249" s="1">
        <v>0.45253472222222224</v>
      </c>
      <c r="AR249" t="s">
        <v>47</v>
      </c>
      <c r="AS249" t="s">
        <v>34</v>
      </c>
    </row>
    <row r="250" spans="1:45" x14ac:dyDescent="0.2">
      <c r="A250" t="s">
        <v>49</v>
      </c>
      <c r="B250" t="s">
        <v>24</v>
      </c>
      <c r="C250">
        <v>64</v>
      </c>
      <c r="D250">
        <v>250</v>
      </c>
      <c r="E250" t="s">
        <v>25</v>
      </c>
      <c r="F250">
        <v>306</v>
      </c>
      <c r="G250">
        <v>57</v>
      </c>
      <c r="H250">
        <v>25</v>
      </c>
      <c r="I250">
        <v>12</v>
      </c>
      <c r="J250">
        <v>13</v>
      </c>
      <c r="K250">
        <v>23</v>
      </c>
      <c r="L250">
        <v>33</v>
      </c>
      <c r="M250">
        <v>22</v>
      </c>
      <c r="N250">
        <v>11</v>
      </c>
      <c r="O250">
        <v>19</v>
      </c>
      <c r="P250">
        <v>41</v>
      </c>
      <c r="Q250">
        <v>22</v>
      </c>
      <c r="R250">
        <v>16</v>
      </c>
      <c r="S250">
        <v>33</v>
      </c>
      <c r="T250">
        <v>14</v>
      </c>
      <c r="U250">
        <v>14</v>
      </c>
      <c r="V250">
        <v>9</v>
      </c>
      <c r="W250">
        <v>4</v>
      </c>
      <c r="X250" t="s">
        <v>26</v>
      </c>
      <c r="Y250">
        <v>17.60544286</v>
      </c>
      <c r="Z250">
        <v>59.060857140000003</v>
      </c>
      <c r="AA250">
        <v>19.86472857</v>
      </c>
      <c r="AB250">
        <v>38.783557139999999</v>
      </c>
      <c r="AC250">
        <v>18.237857139999999</v>
      </c>
      <c r="AD250">
        <v>23.464585710000001</v>
      </c>
      <c r="AE250">
        <v>19.67031429</v>
      </c>
      <c r="AF250">
        <v>12.511194290000001</v>
      </c>
      <c r="AG250">
        <v>9.319872857</v>
      </c>
      <c r="AH250">
        <v>10.55260286</v>
      </c>
      <c r="AI250">
        <v>6.8101614289999999</v>
      </c>
      <c r="AJ250">
        <v>4.7945457139999998</v>
      </c>
      <c r="AK250">
        <v>406.5787143</v>
      </c>
      <c r="AL250">
        <v>76.701942860000003</v>
      </c>
      <c r="AM250">
        <v>31.906014290000002</v>
      </c>
      <c r="AN250">
        <v>14.658828570000001</v>
      </c>
      <c r="AO250">
        <v>14.27756143</v>
      </c>
      <c r="AP250">
        <v>21.584214289999998</v>
      </c>
      <c r="AQ250" s="1">
        <v>0.45256944444444441</v>
      </c>
      <c r="AR250" t="s">
        <v>47</v>
      </c>
      <c r="AS250" t="s">
        <v>34</v>
      </c>
    </row>
    <row r="251" spans="1:45" x14ac:dyDescent="0.2">
      <c r="A251" t="s">
        <v>49</v>
      </c>
      <c r="B251" t="s">
        <v>24</v>
      </c>
      <c r="C251">
        <v>64</v>
      </c>
      <c r="D251">
        <v>150</v>
      </c>
      <c r="E251" t="s">
        <v>25</v>
      </c>
      <c r="F251">
        <v>866</v>
      </c>
      <c r="G251">
        <v>125</v>
      </c>
      <c r="H251">
        <v>28</v>
      </c>
      <c r="I251">
        <v>21</v>
      </c>
      <c r="J251">
        <v>36</v>
      </c>
      <c r="K251">
        <v>19</v>
      </c>
      <c r="L251">
        <v>262</v>
      </c>
      <c r="M251">
        <v>85</v>
      </c>
      <c r="N251">
        <v>16</v>
      </c>
      <c r="O251">
        <v>58</v>
      </c>
      <c r="P251">
        <v>1</v>
      </c>
      <c r="Q251">
        <v>115</v>
      </c>
      <c r="R251">
        <v>15</v>
      </c>
      <c r="S251">
        <v>16</v>
      </c>
      <c r="T251">
        <v>17</v>
      </c>
      <c r="U251">
        <v>8</v>
      </c>
      <c r="V251">
        <v>11</v>
      </c>
      <c r="W251">
        <v>4</v>
      </c>
      <c r="X251" t="s">
        <v>26</v>
      </c>
      <c r="Y251">
        <v>42.679880949999998</v>
      </c>
      <c r="Z251">
        <v>2.4008476189999999</v>
      </c>
      <c r="AA251">
        <v>31.03864286</v>
      </c>
      <c r="AB251">
        <v>31.340238100000001</v>
      </c>
      <c r="AC251">
        <v>36.90995238</v>
      </c>
      <c r="AD251">
        <v>22.347223809999999</v>
      </c>
      <c r="AE251">
        <v>260.28380950000002</v>
      </c>
      <c r="AF251">
        <v>80.564499999999995</v>
      </c>
      <c r="AG251">
        <v>47.416904760000001</v>
      </c>
      <c r="AH251">
        <v>91.935571429999996</v>
      </c>
      <c r="AI251">
        <v>13.87255238</v>
      </c>
      <c r="AJ251">
        <v>7.9909095240000001</v>
      </c>
      <c r="AK251">
        <v>1917.740714</v>
      </c>
      <c r="AL251">
        <v>280.34333329999998</v>
      </c>
      <c r="AM251">
        <v>59.557880949999998</v>
      </c>
      <c r="AN251">
        <v>42.754904760000002</v>
      </c>
      <c r="AO251">
        <v>65.896428569999998</v>
      </c>
      <c r="AP251">
        <v>29.717404760000001</v>
      </c>
      <c r="AQ251" s="1">
        <v>0.45265046296296302</v>
      </c>
      <c r="AR251" t="s">
        <v>47</v>
      </c>
      <c r="AS251" t="s">
        <v>35</v>
      </c>
    </row>
    <row r="252" spans="1:45" x14ac:dyDescent="0.2">
      <c r="A252" t="s">
        <v>49</v>
      </c>
      <c r="B252" t="s">
        <v>24</v>
      </c>
      <c r="C252">
        <v>64</v>
      </c>
      <c r="D252">
        <v>200</v>
      </c>
      <c r="E252" t="s">
        <v>25</v>
      </c>
      <c r="F252">
        <v>1150</v>
      </c>
      <c r="G252">
        <v>167</v>
      </c>
      <c r="H252">
        <v>38</v>
      </c>
      <c r="I252">
        <v>29</v>
      </c>
      <c r="J252">
        <v>48</v>
      </c>
      <c r="K252">
        <v>26</v>
      </c>
      <c r="L252">
        <v>348</v>
      </c>
      <c r="M252">
        <v>113</v>
      </c>
      <c r="N252">
        <v>22</v>
      </c>
      <c r="O252">
        <v>77</v>
      </c>
      <c r="P252">
        <v>5</v>
      </c>
      <c r="Q252">
        <v>152</v>
      </c>
      <c r="R252">
        <v>20</v>
      </c>
      <c r="S252">
        <v>21</v>
      </c>
      <c r="T252">
        <v>23</v>
      </c>
      <c r="U252">
        <v>11</v>
      </c>
      <c r="V252">
        <v>15</v>
      </c>
      <c r="W252">
        <v>6</v>
      </c>
      <c r="X252" t="s">
        <v>26</v>
      </c>
      <c r="Y252">
        <v>44.013624999999998</v>
      </c>
      <c r="Z252">
        <v>9.0031785709999994</v>
      </c>
      <c r="AA252">
        <v>31.03864286</v>
      </c>
      <c r="AB252">
        <v>30.850553569999999</v>
      </c>
      <c r="AC252">
        <v>37.452750000000002</v>
      </c>
      <c r="AD252">
        <v>23.045571429999999</v>
      </c>
      <c r="AE252">
        <v>259.29053570000002</v>
      </c>
      <c r="AF252">
        <v>80.327553570000006</v>
      </c>
      <c r="AG252">
        <v>47.212517859999998</v>
      </c>
      <c r="AH252">
        <v>91.136125000000007</v>
      </c>
      <c r="AI252">
        <v>14.187837500000001</v>
      </c>
      <c r="AJ252">
        <v>8.9897732139999995</v>
      </c>
      <c r="AK252">
        <v>1909.989286</v>
      </c>
      <c r="AL252">
        <v>280.90410709999998</v>
      </c>
      <c r="AM252">
        <v>60.621410709999999</v>
      </c>
      <c r="AN252">
        <v>44.281874999999999</v>
      </c>
      <c r="AO252">
        <v>65.896446429999997</v>
      </c>
      <c r="AP252">
        <v>30.499428569999999</v>
      </c>
      <c r="AQ252" s="1">
        <v>0.45268518518518519</v>
      </c>
      <c r="AR252" t="s">
        <v>47</v>
      </c>
      <c r="AS252" t="s">
        <v>35</v>
      </c>
    </row>
    <row r="253" spans="1:45" x14ac:dyDescent="0.2">
      <c r="A253" t="s">
        <v>49</v>
      </c>
      <c r="B253" t="s">
        <v>24</v>
      </c>
      <c r="C253">
        <v>64</v>
      </c>
      <c r="D253">
        <v>250</v>
      </c>
      <c r="E253" t="s">
        <v>25</v>
      </c>
      <c r="F253">
        <v>1433</v>
      </c>
      <c r="G253">
        <v>210</v>
      </c>
      <c r="H253">
        <v>47</v>
      </c>
      <c r="I253">
        <v>36</v>
      </c>
      <c r="J253">
        <v>60</v>
      </c>
      <c r="K253">
        <v>32</v>
      </c>
      <c r="L253">
        <v>433</v>
      </c>
      <c r="M253">
        <v>140</v>
      </c>
      <c r="N253">
        <v>27</v>
      </c>
      <c r="O253">
        <v>96</v>
      </c>
      <c r="P253">
        <v>2</v>
      </c>
      <c r="Q253">
        <v>185</v>
      </c>
      <c r="R253">
        <v>24</v>
      </c>
      <c r="S253">
        <v>26</v>
      </c>
      <c r="T253">
        <v>28</v>
      </c>
      <c r="U253">
        <v>13</v>
      </c>
      <c r="V253">
        <v>19</v>
      </c>
      <c r="W253">
        <v>7</v>
      </c>
      <c r="X253" t="s">
        <v>26</v>
      </c>
      <c r="Y253">
        <v>43.213371430000002</v>
      </c>
      <c r="Z253">
        <v>2.8810171429999998</v>
      </c>
      <c r="AA253">
        <v>29.797085710000001</v>
      </c>
      <c r="AB253">
        <v>30.55674286</v>
      </c>
      <c r="AC253">
        <v>36.475728570000001</v>
      </c>
      <c r="AD253">
        <v>21.78854286</v>
      </c>
      <c r="AE253">
        <v>258.09828570000002</v>
      </c>
      <c r="AF253">
        <v>79.616685709999999</v>
      </c>
      <c r="AG253">
        <v>47.089885709999997</v>
      </c>
      <c r="AH253">
        <v>88.737799999999993</v>
      </c>
      <c r="AI253">
        <v>14.37701429</v>
      </c>
      <c r="AJ253">
        <v>8.3904542860000006</v>
      </c>
      <c r="AK253">
        <v>1904.0114289999999</v>
      </c>
      <c r="AL253">
        <v>282.58614290000003</v>
      </c>
      <c r="AM253">
        <v>59.9833</v>
      </c>
      <c r="AN253">
        <v>43.976471429999997</v>
      </c>
      <c r="AO253">
        <v>65.896442859999993</v>
      </c>
      <c r="AP253">
        <v>30.03021429</v>
      </c>
      <c r="AQ253" s="1">
        <v>0.45271990740740736</v>
      </c>
      <c r="AR253" t="s">
        <v>47</v>
      </c>
      <c r="AS253" t="s">
        <v>35</v>
      </c>
    </row>
    <row r="254" spans="1:45" x14ac:dyDescent="0.2">
      <c r="A254" t="s">
        <v>49</v>
      </c>
      <c r="B254" t="s">
        <v>24</v>
      </c>
      <c r="C254">
        <v>64</v>
      </c>
      <c r="D254">
        <v>150</v>
      </c>
      <c r="E254" t="s">
        <v>25</v>
      </c>
      <c r="F254">
        <v>150</v>
      </c>
      <c r="G254">
        <v>20</v>
      </c>
      <c r="H254">
        <v>19</v>
      </c>
      <c r="I254">
        <v>8</v>
      </c>
      <c r="J254">
        <v>13</v>
      </c>
      <c r="K254">
        <v>12</v>
      </c>
      <c r="L254">
        <v>98</v>
      </c>
      <c r="M254">
        <v>33</v>
      </c>
      <c r="N254">
        <v>14</v>
      </c>
      <c r="O254">
        <v>18</v>
      </c>
      <c r="P254">
        <v>10</v>
      </c>
      <c r="Q254">
        <v>79</v>
      </c>
      <c r="R254">
        <v>10</v>
      </c>
      <c r="S254">
        <v>17</v>
      </c>
      <c r="T254">
        <v>16</v>
      </c>
      <c r="U254">
        <v>13</v>
      </c>
      <c r="V254">
        <v>6</v>
      </c>
      <c r="W254">
        <v>2</v>
      </c>
      <c r="X254" t="s">
        <v>26</v>
      </c>
      <c r="Y254">
        <v>37.344904759999999</v>
      </c>
      <c r="Z254">
        <v>24.00847619</v>
      </c>
      <c r="AA254">
        <v>20.692423810000001</v>
      </c>
      <c r="AB254">
        <v>33.298999999999999</v>
      </c>
      <c r="AC254">
        <v>34.738785710000002</v>
      </c>
      <c r="AD254">
        <v>36.314238099999997</v>
      </c>
      <c r="AE254">
        <v>97.358119049999999</v>
      </c>
      <c r="AF254">
        <v>31.27797619</v>
      </c>
      <c r="AG254">
        <v>14.715590479999999</v>
      </c>
      <c r="AH254">
        <v>63.155738100000001</v>
      </c>
      <c r="AI254">
        <v>7.5668476189999998</v>
      </c>
      <c r="AJ254">
        <v>3.995454762</v>
      </c>
      <c r="AK254">
        <v>332.17214289999998</v>
      </c>
      <c r="AL254">
        <v>44.85495238</v>
      </c>
      <c r="AM254">
        <v>40.414285710000001</v>
      </c>
      <c r="AN254">
        <v>16.28758333</v>
      </c>
      <c r="AO254">
        <v>23.795935709999998</v>
      </c>
      <c r="AP254">
        <v>18.768883330000001</v>
      </c>
      <c r="AQ254" s="1">
        <v>0.45278935185185182</v>
      </c>
      <c r="AR254" t="s">
        <v>47</v>
      </c>
      <c r="AS254" t="s">
        <v>36</v>
      </c>
    </row>
    <row r="255" spans="1:45" x14ac:dyDescent="0.2">
      <c r="A255" t="s">
        <v>49</v>
      </c>
      <c r="B255" t="s">
        <v>24</v>
      </c>
      <c r="C255">
        <v>64</v>
      </c>
      <c r="D255">
        <v>200</v>
      </c>
      <c r="E255" t="s">
        <v>25</v>
      </c>
      <c r="F255">
        <v>202</v>
      </c>
      <c r="G255">
        <v>27</v>
      </c>
      <c r="H255">
        <v>28</v>
      </c>
      <c r="I255">
        <v>11</v>
      </c>
      <c r="J255">
        <v>18</v>
      </c>
      <c r="K255">
        <v>17</v>
      </c>
      <c r="L255">
        <v>131</v>
      </c>
      <c r="M255">
        <v>44</v>
      </c>
      <c r="N255">
        <v>19</v>
      </c>
      <c r="O255">
        <v>25</v>
      </c>
      <c r="P255">
        <v>13</v>
      </c>
      <c r="Q255">
        <v>106</v>
      </c>
      <c r="R255">
        <v>14</v>
      </c>
      <c r="S255">
        <v>23</v>
      </c>
      <c r="T255">
        <v>22</v>
      </c>
      <c r="U255">
        <v>17</v>
      </c>
      <c r="V255">
        <v>9</v>
      </c>
      <c r="W255">
        <v>3</v>
      </c>
      <c r="X255" t="s">
        <v>26</v>
      </c>
      <c r="Y255">
        <v>38.011767859999999</v>
      </c>
      <c r="Z255">
        <v>23.408267859999999</v>
      </c>
      <c r="AA255">
        <v>21.727053569999999</v>
      </c>
      <c r="AB255">
        <v>33.788696430000002</v>
      </c>
      <c r="AC255">
        <v>35.824375000000003</v>
      </c>
      <c r="AD255">
        <v>35.615892860000002</v>
      </c>
      <c r="AE255">
        <v>97.606482139999997</v>
      </c>
      <c r="AF255">
        <v>31.277982139999999</v>
      </c>
      <c r="AG255">
        <v>15.32873929</v>
      </c>
      <c r="AH255">
        <v>63.555446430000003</v>
      </c>
      <c r="AI255">
        <v>8.5127017859999992</v>
      </c>
      <c r="AJ255">
        <v>4.4948857139999996</v>
      </c>
      <c r="AK255">
        <v>335.4939286</v>
      </c>
      <c r="AL255">
        <v>45.415624999999999</v>
      </c>
      <c r="AM255">
        <v>44.668410710000003</v>
      </c>
      <c r="AN255">
        <v>16.796569640000001</v>
      </c>
      <c r="AO255">
        <v>24.711160710000001</v>
      </c>
      <c r="AP255">
        <v>19.941946430000002</v>
      </c>
      <c r="AQ255" s="1">
        <v>0.4528240740740741</v>
      </c>
      <c r="AR255" t="s">
        <v>47</v>
      </c>
      <c r="AS255" t="s">
        <v>36</v>
      </c>
    </row>
    <row r="256" spans="1:45" x14ac:dyDescent="0.2">
      <c r="A256" t="s">
        <v>49</v>
      </c>
      <c r="B256" t="s">
        <v>24</v>
      </c>
      <c r="C256">
        <v>64</v>
      </c>
      <c r="D256">
        <v>250</v>
      </c>
      <c r="E256" t="s">
        <v>25</v>
      </c>
      <c r="F256">
        <v>253</v>
      </c>
      <c r="G256">
        <v>34</v>
      </c>
      <c r="H256">
        <v>21</v>
      </c>
      <c r="I256">
        <v>14</v>
      </c>
      <c r="J256">
        <v>23</v>
      </c>
      <c r="K256">
        <v>21</v>
      </c>
      <c r="L256">
        <v>163</v>
      </c>
      <c r="M256">
        <v>55</v>
      </c>
      <c r="N256">
        <v>24</v>
      </c>
      <c r="O256">
        <v>32</v>
      </c>
      <c r="P256">
        <v>17</v>
      </c>
      <c r="Q256">
        <v>132</v>
      </c>
      <c r="R256">
        <v>18</v>
      </c>
      <c r="S256">
        <v>29</v>
      </c>
      <c r="T256">
        <v>28</v>
      </c>
      <c r="U256">
        <v>22</v>
      </c>
      <c r="V256">
        <v>11</v>
      </c>
      <c r="W256">
        <v>4</v>
      </c>
      <c r="X256" t="s">
        <v>26</v>
      </c>
      <c r="Y256">
        <v>38.41188571</v>
      </c>
      <c r="Z256">
        <v>24.488642859999999</v>
      </c>
      <c r="AA256">
        <v>22.347814289999999</v>
      </c>
      <c r="AB256">
        <v>34.082514289999999</v>
      </c>
      <c r="AC256">
        <v>36.475728570000001</v>
      </c>
      <c r="AD256">
        <v>36.872914289999997</v>
      </c>
      <c r="AE256">
        <v>97.159428570000003</v>
      </c>
      <c r="AF256">
        <v>31.277985709999999</v>
      </c>
      <c r="AG256">
        <v>15.69662857</v>
      </c>
      <c r="AH256">
        <v>63.315628570000001</v>
      </c>
      <c r="AI256">
        <v>8.3235314290000009</v>
      </c>
      <c r="AJ256">
        <v>4.7945457139999998</v>
      </c>
      <c r="AK256">
        <v>336.15814289999997</v>
      </c>
      <c r="AL256">
        <v>45.752042860000003</v>
      </c>
      <c r="AM256">
        <v>26.801042859999999</v>
      </c>
      <c r="AN256">
        <v>17.10195714</v>
      </c>
      <c r="AO256">
        <v>25.260300000000001</v>
      </c>
      <c r="AP256">
        <v>19.707328570000001</v>
      </c>
      <c r="AQ256" s="1">
        <v>0.45285879629629627</v>
      </c>
      <c r="AR256" t="s">
        <v>47</v>
      </c>
      <c r="AS256" t="s">
        <v>36</v>
      </c>
    </row>
    <row r="257" spans="1:45" x14ac:dyDescent="0.2">
      <c r="A257" t="s">
        <v>49</v>
      </c>
      <c r="B257" t="s">
        <v>24</v>
      </c>
      <c r="C257">
        <v>64</v>
      </c>
      <c r="D257">
        <v>150</v>
      </c>
      <c r="E257" t="s">
        <v>25</v>
      </c>
      <c r="F257">
        <v>38</v>
      </c>
      <c r="G257">
        <v>37</v>
      </c>
      <c r="H257">
        <v>20</v>
      </c>
      <c r="I257">
        <v>35</v>
      </c>
      <c r="J257">
        <v>17</v>
      </c>
      <c r="K257">
        <v>12</v>
      </c>
      <c r="L257">
        <v>41</v>
      </c>
      <c r="M257">
        <v>24</v>
      </c>
      <c r="N257">
        <v>8</v>
      </c>
      <c r="O257">
        <v>16</v>
      </c>
      <c r="P257">
        <v>4</v>
      </c>
      <c r="Q257">
        <v>9</v>
      </c>
      <c r="R257">
        <v>8</v>
      </c>
      <c r="S257">
        <v>9</v>
      </c>
      <c r="T257">
        <v>7</v>
      </c>
      <c r="U257">
        <v>6</v>
      </c>
      <c r="V257">
        <v>5</v>
      </c>
      <c r="W257">
        <v>2</v>
      </c>
      <c r="X257" t="s">
        <v>26</v>
      </c>
      <c r="Y257">
        <v>21.339938100000001</v>
      </c>
      <c r="Z257">
        <v>9.6033904759999995</v>
      </c>
      <c r="AA257">
        <v>16.5539381</v>
      </c>
      <c r="AB257">
        <v>17.628885709999999</v>
      </c>
      <c r="AC257">
        <v>15.198219050000001</v>
      </c>
      <c r="AD257">
        <v>16.760416670000001</v>
      </c>
      <c r="AE257">
        <v>40.73145238</v>
      </c>
      <c r="AF257">
        <v>22.747626189999998</v>
      </c>
      <c r="AG257">
        <v>13.080523810000001</v>
      </c>
      <c r="AH257">
        <v>7.1949571429999999</v>
      </c>
      <c r="AI257">
        <v>6.3057047620000004</v>
      </c>
      <c r="AJ257">
        <v>3.995454762</v>
      </c>
      <c r="AK257">
        <v>84.150285710000006</v>
      </c>
      <c r="AL257">
        <v>82.981642859999994</v>
      </c>
      <c r="AM257">
        <v>42.541357140000002</v>
      </c>
      <c r="AN257">
        <v>71.258166669999994</v>
      </c>
      <c r="AO257">
        <v>31.117761900000001</v>
      </c>
      <c r="AP257">
        <v>18.768883330000001</v>
      </c>
      <c r="AQ257" s="1">
        <v>0.45295138888888892</v>
      </c>
      <c r="AR257" t="s">
        <v>47</v>
      </c>
      <c r="AS257" t="s">
        <v>37</v>
      </c>
    </row>
    <row r="258" spans="1:45" x14ac:dyDescent="0.2">
      <c r="A258" t="s">
        <v>49</v>
      </c>
      <c r="B258" t="s">
        <v>24</v>
      </c>
      <c r="C258">
        <v>64</v>
      </c>
      <c r="D258">
        <v>200</v>
      </c>
      <c r="E258" t="s">
        <v>25</v>
      </c>
      <c r="F258">
        <v>49</v>
      </c>
      <c r="G258">
        <v>48</v>
      </c>
      <c r="H258">
        <v>27</v>
      </c>
      <c r="I258">
        <v>45</v>
      </c>
      <c r="J258">
        <v>23</v>
      </c>
      <c r="K258">
        <v>17</v>
      </c>
      <c r="L258">
        <v>54</v>
      </c>
      <c r="M258">
        <v>32</v>
      </c>
      <c r="N258">
        <v>10</v>
      </c>
      <c r="O258">
        <v>22</v>
      </c>
      <c r="P258">
        <v>5</v>
      </c>
      <c r="Q258">
        <v>12</v>
      </c>
      <c r="R258">
        <v>11</v>
      </c>
      <c r="S258">
        <v>11</v>
      </c>
      <c r="T258">
        <v>9</v>
      </c>
      <c r="U258">
        <v>8</v>
      </c>
      <c r="V258">
        <v>7</v>
      </c>
      <c r="W258">
        <v>3</v>
      </c>
      <c r="X258" t="s">
        <v>26</v>
      </c>
      <c r="Y258">
        <v>20.006196429999999</v>
      </c>
      <c r="Z258">
        <v>9.0031785709999994</v>
      </c>
      <c r="AA258">
        <v>17.07124821</v>
      </c>
      <c r="AB258">
        <v>16.159812500000001</v>
      </c>
      <c r="AC258">
        <v>14.655424999999999</v>
      </c>
      <c r="AD258">
        <v>16.76041786</v>
      </c>
      <c r="AE258">
        <v>40.234732139999998</v>
      </c>
      <c r="AF258">
        <v>22.747624999999999</v>
      </c>
      <c r="AG258">
        <v>13.48929107</v>
      </c>
      <c r="AH258">
        <v>7.1949571429999999</v>
      </c>
      <c r="AI258">
        <v>6.6209910709999997</v>
      </c>
      <c r="AJ258">
        <v>4.4948857139999996</v>
      </c>
      <c r="AK258">
        <v>81.382178569999994</v>
      </c>
      <c r="AL258">
        <v>80.738910709999999</v>
      </c>
      <c r="AM258">
        <v>43.073124999999997</v>
      </c>
      <c r="AN258">
        <v>68.713250000000002</v>
      </c>
      <c r="AO258">
        <v>31.575375000000001</v>
      </c>
      <c r="AP258">
        <v>19.941946430000002</v>
      </c>
      <c r="AQ258" s="1">
        <v>0.45298611111111109</v>
      </c>
      <c r="AR258" t="s">
        <v>47</v>
      </c>
      <c r="AS258" t="s">
        <v>37</v>
      </c>
    </row>
    <row r="259" spans="1:45" x14ac:dyDescent="0.2">
      <c r="A259" t="s">
        <v>49</v>
      </c>
      <c r="B259" t="s">
        <v>24</v>
      </c>
      <c r="C259">
        <v>64</v>
      </c>
      <c r="D259">
        <v>250</v>
      </c>
      <c r="E259" t="s">
        <v>25</v>
      </c>
      <c r="F259">
        <v>61</v>
      </c>
      <c r="G259">
        <v>60</v>
      </c>
      <c r="H259">
        <v>33</v>
      </c>
      <c r="I259">
        <v>56</v>
      </c>
      <c r="J259">
        <v>28</v>
      </c>
      <c r="K259">
        <v>21</v>
      </c>
      <c r="L259">
        <v>68</v>
      </c>
      <c r="M259">
        <v>40</v>
      </c>
      <c r="N259">
        <v>13</v>
      </c>
      <c r="O259">
        <v>27</v>
      </c>
      <c r="P259">
        <v>5</v>
      </c>
      <c r="Q259">
        <v>15</v>
      </c>
      <c r="R259">
        <v>13</v>
      </c>
      <c r="S259">
        <v>14</v>
      </c>
      <c r="T259">
        <v>11</v>
      </c>
      <c r="U259">
        <v>10</v>
      </c>
      <c r="V259">
        <v>9</v>
      </c>
      <c r="W259">
        <v>4</v>
      </c>
      <c r="X259" t="s">
        <v>26</v>
      </c>
      <c r="Y259">
        <v>20.806442860000001</v>
      </c>
      <c r="Z259">
        <v>7.2025428570000001</v>
      </c>
      <c r="AA259">
        <v>16.140085710000001</v>
      </c>
      <c r="AB259">
        <v>16.453628569999999</v>
      </c>
      <c r="AC259">
        <v>14.32975714</v>
      </c>
      <c r="AD259">
        <v>16.76041429</v>
      </c>
      <c r="AE259">
        <v>40.532771429999997</v>
      </c>
      <c r="AF259">
        <v>22.74762857</v>
      </c>
      <c r="AG259">
        <v>13.24403143</v>
      </c>
      <c r="AH259">
        <v>7.1949571429999999</v>
      </c>
      <c r="AI259">
        <v>6.8101614289999999</v>
      </c>
      <c r="AJ259">
        <v>4.7945457139999998</v>
      </c>
      <c r="AK259">
        <v>81.050014289999993</v>
      </c>
      <c r="AL259">
        <v>80.738900000000001</v>
      </c>
      <c r="AM259">
        <v>42.115928570000001</v>
      </c>
      <c r="AN259">
        <v>68.407842860000002</v>
      </c>
      <c r="AO259">
        <v>30.751671429999998</v>
      </c>
      <c r="AP259">
        <v>19.707328570000001</v>
      </c>
      <c r="AQ259" s="1">
        <v>0.45303240740740741</v>
      </c>
      <c r="AR259" t="s">
        <v>47</v>
      </c>
      <c r="AS259" t="s">
        <v>37</v>
      </c>
    </row>
    <row r="260" spans="1:45" x14ac:dyDescent="0.2">
      <c r="A260" t="s">
        <v>49</v>
      </c>
      <c r="B260" t="s">
        <v>24</v>
      </c>
      <c r="C260">
        <v>64</v>
      </c>
      <c r="D260">
        <v>150</v>
      </c>
      <c r="E260" t="s">
        <v>25</v>
      </c>
      <c r="F260">
        <v>25</v>
      </c>
      <c r="G260">
        <v>130</v>
      </c>
      <c r="H260">
        <v>330</v>
      </c>
      <c r="I260">
        <v>1169</v>
      </c>
      <c r="J260">
        <v>96</v>
      </c>
      <c r="K260">
        <v>17</v>
      </c>
      <c r="L260">
        <v>21</v>
      </c>
      <c r="M260">
        <v>17</v>
      </c>
      <c r="N260">
        <v>7</v>
      </c>
      <c r="O260">
        <v>30</v>
      </c>
      <c r="P260">
        <v>6</v>
      </c>
      <c r="Q260">
        <v>14</v>
      </c>
      <c r="R260">
        <v>19</v>
      </c>
      <c r="S260">
        <v>14</v>
      </c>
      <c r="T260">
        <v>8</v>
      </c>
      <c r="U260">
        <v>6</v>
      </c>
      <c r="V260">
        <v>6</v>
      </c>
      <c r="W260">
        <v>12</v>
      </c>
      <c r="X260" t="s">
        <v>26</v>
      </c>
      <c r="Y260">
        <v>18.67244762</v>
      </c>
      <c r="Z260">
        <v>14.40508571</v>
      </c>
      <c r="AA260">
        <v>39.31559524</v>
      </c>
      <c r="AB260">
        <v>27.422714289999998</v>
      </c>
      <c r="AC260">
        <v>17.369392860000001</v>
      </c>
      <c r="AD260">
        <v>16.760416670000001</v>
      </c>
      <c r="AE260">
        <v>20.862452380000001</v>
      </c>
      <c r="AF260">
        <v>16.112902380000001</v>
      </c>
      <c r="AG260">
        <v>24.525976190000002</v>
      </c>
      <c r="AH260">
        <v>11.192154759999999</v>
      </c>
      <c r="AI260">
        <v>7.5668476189999998</v>
      </c>
      <c r="AJ260">
        <v>23.972738100000001</v>
      </c>
      <c r="AK260">
        <v>55.362023809999997</v>
      </c>
      <c r="AL260">
        <v>291.55714289999997</v>
      </c>
      <c r="AM260">
        <v>701.93238099999996</v>
      </c>
      <c r="AN260">
        <v>2380.0233330000001</v>
      </c>
      <c r="AO260">
        <v>175.7238571</v>
      </c>
      <c r="AP260">
        <v>26.5892619</v>
      </c>
      <c r="AQ260" s="1">
        <v>0.45310185185185187</v>
      </c>
      <c r="AR260" t="s">
        <v>47</v>
      </c>
      <c r="AS260" t="s">
        <v>38</v>
      </c>
    </row>
    <row r="261" spans="1:45" x14ac:dyDescent="0.2">
      <c r="A261" t="s">
        <v>49</v>
      </c>
      <c r="B261" t="s">
        <v>24</v>
      </c>
      <c r="C261">
        <v>64</v>
      </c>
      <c r="D261">
        <v>200</v>
      </c>
      <c r="E261" t="s">
        <v>25</v>
      </c>
      <c r="F261">
        <v>33</v>
      </c>
      <c r="G261">
        <v>172</v>
      </c>
      <c r="H261">
        <v>461</v>
      </c>
      <c r="I261">
        <v>1563</v>
      </c>
      <c r="J261">
        <v>129</v>
      </c>
      <c r="K261">
        <v>23</v>
      </c>
      <c r="L261">
        <v>28</v>
      </c>
      <c r="M261">
        <v>23</v>
      </c>
      <c r="N261">
        <v>9</v>
      </c>
      <c r="O261">
        <v>35</v>
      </c>
      <c r="P261">
        <v>9</v>
      </c>
      <c r="Q261">
        <v>18</v>
      </c>
      <c r="R261">
        <v>26</v>
      </c>
      <c r="S261">
        <v>19</v>
      </c>
      <c r="T261">
        <v>10</v>
      </c>
      <c r="U261">
        <v>8</v>
      </c>
      <c r="V261">
        <v>9</v>
      </c>
      <c r="W261">
        <v>15</v>
      </c>
      <c r="X261" t="s">
        <v>26</v>
      </c>
      <c r="Y261">
        <v>18.00557143</v>
      </c>
      <c r="Z261">
        <v>16.205721430000001</v>
      </c>
      <c r="AA261">
        <v>40.350232140000003</v>
      </c>
      <c r="AB261">
        <v>27.91241071</v>
      </c>
      <c r="AC261">
        <v>16.28380714</v>
      </c>
      <c r="AD261">
        <v>16.76041786</v>
      </c>
      <c r="AE261">
        <v>20.862446429999999</v>
      </c>
      <c r="AF261">
        <v>16.349855359999999</v>
      </c>
      <c r="AG261">
        <v>21.460232139999999</v>
      </c>
      <c r="AH261">
        <v>10.792435709999999</v>
      </c>
      <c r="AI261">
        <v>8.5127017859999992</v>
      </c>
      <c r="AJ261">
        <v>22.474428570000001</v>
      </c>
      <c r="AK261">
        <v>54.808410709999997</v>
      </c>
      <c r="AL261">
        <v>289.31428570000003</v>
      </c>
      <c r="AM261">
        <v>735.43357140000001</v>
      </c>
      <c r="AN261">
        <v>2386.6392860000001</v>
      </c>
      <c r="AO261">
        <v>177.09669640000001</v>
      </c>
      <c r="AP261">
        <v>26.980267860000001</v>
      </c>
      <c r="AQ261" s="1">
        <v>0.45313657407407404</v>
      </c>
      <c r="AR261" t="s">
        <v>47</v>
      </c>
      <c r="AS261" t="s">
        <v>38</v>
      </c>
    </row>
    <row r="262" spans="1:45" x14ac:dyDescent="0.2">
      <c r="A262" t="s">
        <v>49</v>
      </c>
      <c r="B262" t="s">
        <v>24</v>
      </c>
      <c r="C262">
        <v>64</v>
      </c>
      <c r="D262">
        <v>250</v>
      </c>
      <c r="E262" t="s">
        <v>25</v>
      </c>
      <c r="F262">
        <v>40</v>
      </c>
      <c r="G262">
        <v>214</v>
      </c>
      <c r="H262">
        <v>520</v>
      </c>
      <c r="I262">
        <v>1956</v>
      </c>
      <c r="J262">
        <v>162</v>
      </c>
      <c r="K262">
        <v>29</v>
      </c>
      <c r="L262">
        <v>35</v>
      </c>
      <c r="M262">
        <v>29</v>
      </c>
      <c r="N262">
        <v>11</v>
      </c>
      <c r="O262">
        <v>52</v>
      </c>
      <c r="P262">
        <v>0</v>
      </c>
      <c r="Q262">
        <v>22</v>
      </c>
      <c r="R262">
        <v>31</v>
      </c>
      <c r="S262">
        <v>22</v>
      </c>
      <c r="T262">
        <v>13</v>
      </c>
      <c r="U262">
        <v>11</v>
      </c>
      <c r="V262">
        <v>11</v>
      </c>
      <c r="W262">
        <v>19</v>
      </c>
      <c r="X262" t="s">
        <v>26</v>
      </c>
      <c r="Y262">
        <v>17.60544286</v>
      </c>
      <c r="Z262">
        <v>0</v>
      </c>
      <c r="AA262">
        <v>38.487914289999999</v>
      </c>
      <c r="AB262">
        <v>25.855699999999999</v>
      </c>
      <c r="AC262">
        <v>16.935157140000001</v>
      </c>
      <c r="AD262">
        <v>18.436457140000002</v>
      </c>
      <c r="AE262">
        <v>20.86245714</v>
      </c>
      <c r="AF262">
        <v>16.492028569999999</v>
      </c>
      <c r="AG262">
        <v>25.507028569999999</v>
      </c>
      <c r="AH262">
        <v>10.55260286</v>
      </c>
      <c r="AI262">
        <v>8.3235314290000009</v>
      </c>
      <c r="AJ262">
        <v>22.774085710000001</v>
      </c>
      <c r="AK262">
        <v>53.147557140000004</v>
      </c>
      <c r="AL262">
        <v>287.96871429999999</v>
      </c>
      <c r="AM262">
        <v>663.64499999999998</v>
      </c>
      <c r="AN262">
        <v>2389.388571</v>
      </c>
      <c r="AO262">
        <v>177.92042860000001</v>
      </c>
      <c r="AP262">
        <v>27.214885710000001</v>
      </c>
      <c r="AQ262" s="1">
        <v>0.45317129629629632</v>
      </c>
      <c r="AR262" t="s">
        <v>47</v>
      </c>
      <c r="AS262" t="s">
        <v>38</v>
      </c>
    </row>
    <row r="263" spans="1:45" x14ac:dyDescent="0.2">
      <c r="A263" t="s">
        <v>49</v>
      </c>
      <c r="B263" t="s">
        <v>24</v>
      </c>
      <c r="C263">
        <v>64</v>
      </c>
      <c r="D263">
        <v>150</v>
      </c>
      <c r="E263" t="s">
        <v>25</v>
      </c>
      <c r="F263">
        <v>14</v>
      </c>
      <c r="G263">
        <v>529</v>
      </c>
      <c r="H263">
        <v>12131</v>
      </c>
      <c r="I263">
        <v>287</v>
      </c>
      <c r="J263">
        <v>181</v>
      </c>
      <c r="K263">
        <v>88</v>
      </c>
      <c r="L263">
        <v>23</v>
      </c>
      <c r="M263">
        <v>14</v>
      </c>
      <c r="N263">
        <v>7</v>
      </c>
      <c r="O263">
        <v>13</v>
      </c>
      <c r="P263">
        <v>12</v>
      </c>
      <c r="Q263">
        <v>18</v>
      </c>
      <c r="R263">
        <v>43</v>
      </c>
      <c r="S263">
        <v>35</v>
      </c>
      <c r="T263">
        <v>10</v>
      </c>
      <c r="U263">
        <v>7</v>
      </c>
      <c r="V263">
        <v>7</v>
      </c>
      <c r="W263">
        <v>5</v>
      </c>
      <c r="X263" t="s">
        <v>26</v>
      </c>
      <c r="Y263">
        <v>18.67244762</v>
      </c>
      <c r="Z263">
        <v>28.810166670000001</v>
      </c>
      <c r="AA263">
        <v>88.977404759999999</v>
      </c>
      <c r="AB263">
        <v>68.55678571</v>
      </c>
      <c r="AC263">
        <v>21.711742860000001</v>
      </c>
      <c r="AD263">
        <v>19.553821429999999</v>
      </c>
      <c r="AE263">
        <v>22.849352379999999</v>
      </c>
      <c r="AF263">
        <v>13.269447619999999</v>
      </c>
      <c r="AG263">
        <v>10.62792619</v>
      </c>
      <c r="AH263">
        <v>14.38991429</v>
      </c>
      <c r="AI263">
        <v>8.8279880950000003</v>
      </c>
      <c r="AJ263">
        <v>9.9886357140000008</v>
      </c>
      <c r="AK263">
        <v>31.002738099999998</v>
      </c>
      <c r="AL263">
        <v>1186.4130950000001</v>
      </c>
      <c r="AM263">
        <v>25803.452379999999</v>
      </c>
      <c r="AN263">
        <v>584.31714290000002</v>
      </c>
      <c r="AO263">
        <v>331.31261899999998</v>
      </c>
      <c r="AP263">
        <v>137.63847620000001</v>
      </c>
      <c r="AQ263" s="1">
        <v>0.45327546296296295</v>
      </c>
      <c r="AR263" t="s">
        <v>47</v>
      </c>
      <c r="AS263" t="s">
        <v>39</v>
      </c>
    </row>
    <row r="264" spans="1:45" x14ac:dyDescent="0.2">
      <c r="A264" t="s">
        <v>49</v>
      </c>
      <c r="B264" t="s">
        <v>24</v>
      </c>
      <c r="C264">
        <v>64</v>
      </c>
      <c r="D264">
        <v>200</v>
      </c>
      <c r="E264" t="s">
        <v>25</v>
      </c>
      <c r="F264">
        <v>19</v>
      </c>
      <c r="G264">
        <v>705</v>
      </c>
      <c r="H264">
        <v>16585</v>
      </c>
      <c r="I264">
        <v>382</v>
      </c>
      <c r="J264">
        <v>243</v>
      </c>
      <c r="K264">
        <v>117</v>
      </c>
      <c r="L264">
        <v>30</v>
      </c>
      <c r="M264">
        <v>19</v>
      </c>
      <c r="N264">
        <v>10</v>
      </c>
      <c r="O264">
        <v>17</v>
      </c>
      <c r="P264">
        <v>17</v>
      </c>
      <c r="Q264">
        <v>24</v>
      </c>
      <c r="R264">
        <v>59</v>
      </c>
      <c r="S264">
        <v>46</v>
      </c>
      <c r="T264">
        <v>14</v>
      </c>
      <c r="U264">
        <v>10</v>
      </c>
      <c r="V264">
        <v>9</v>
      </c>
      <c r="W264">
        <v>6</v>
      </c>
      <c r="X264" t="s">
        <v>26</v>
      </c>
      <c r="Y264">
        <v>20.006196429999999</v>
      </c>
      <c r="Z264">
        <v>30.610803570000002</v>
      </c>
      <c r="AA264">
        <v>91.563964290000001</v>
      </c>
      <c r="AB264">
        <v>67.577392860000003</v>
      </c>
      <c r="AC264">
        <v>22.79732143</v>
      </c>
      <c r="AD264">
        <v>20.950517860000001</v>
      </c>
      <c r="AE264">
        <v>22.352625</v>
      </c>
      <c r="AF264">
        <v>13.50640357</v>
      </c>
      <c r="AG264">
        <v>10.42354286</v>
      </c>
      <c r="AH264">
        <v>14.38991429</v>
      </c>
      <c r="AI264">
        <v>8.5127017859999992</v>
      </c>
      <c r="AJ264">
        <v>8.9897732139999995</v>
      </c>
      <c r="AK264">
        <v>31.556357139999999</v>
      </c>
      <c r="AL264">
        <v>1185.8525</v>
      </c>
      <c r="AM264">
        <v>26458.05357</v>
      </c>
      <c r="AN264">
        <v>583.29910710000001</v>
      </c>
      <c r="AO264">
        <v>333.60071429999999</v>
      </c>
      <c r="AP264">
        <v>137.2474464</v>
      </c>
      <c r="AQ264" s="1">
        <v>0.45331018518518523</v>
      </c>
      <c r="AR264" t="s">
        <v>47</v>
      </c>
      <c r="AS264" t="s">
        <v>39</v>
      </c>
    </row>
    <row r="265" spans="1:45" x14ac:dyDescent="0.2">
      <c r="A265" t="s">
        <v>49</v>
      </c>
      <c r="B265" t="s">
        <v>24</v>
      </c>
      <c r="C265">
        <v>64</v>
      </c>
      <c r="D265">
        <v>250</v>
      </c>
      <c r="E265" t="s">
        <v>25</v>
      </c>
      <c r="F265">
        <v>24</v>
      </c>
      <c r="G265">
        <v>882</v>
      </c>
      <c r="H265">
        <v>20071</v>
      </c>
      <c r="I265">
        <v>477</v>
      </c>
      <c r="J265">
        <v>304</v>
      </c>
      <c r="K265">
        <v>146</v>
      </c>
      <c r="L265">
        <v>38</v>
      </c>
      <c r="M265">
        <v>23</v>
      </c>
      <c r="N265">
        <v>12</v>
      </c>
      <c r="O265">
        <v>21</v>
      </c>
      <c r="P265">
        <v>20</v>
      </c>
      <c r="Q265">
        <v>29</v>
      </c>
      <c r="R265">
        <v>69</v>
      </c>
      <c r="S265">
        <v>55</v>
      </c>
      <c r="T265">
        <v>17</v>
      </c>
      <c r="U265">
        <v>12</v>
      </c>
      <c r="V265">
        <v>11</v>
      </c>
      <c r="W265">
        <v>8</v>
      </c>
      <c r="X265" t="s">
        <v>26</v>
      </c>
      <c r="Y265">
        <v>19.20594286</v>
      </c>
      <c r="Z265">
        <v>28.81017143</v>
      </c>
      <c r="AA265">
        <v>85.66662857</v>
      </c>
      <c r="AB265">
        <v>64.639242859999996</v>
      </c>
      <c r="AC265">
        <v>22.145971429999999</v>
      </c>
      <c r="AD265">
        <v>20.112500000000001</v>
      </c>
      <c r="AE265">
        <v>22.65065714</v>
      </c>
      <c r="AF265">
        <v>13.079884290000001</v>
      </c>
      <c r="AG265">
        <v>10.30091286</v>
      </c>
      <c r="AH265">
        <v>13.91025</v>
      </c>
      <c r="AI265">
        <v>8.3235314290000009</v>
      </c>
      <c r="AJ265">
        <v>9.5890900000000006</v>
      </c>
      <c r="AK265">
        <v>31.888528569999998</v>
      </c>
      <c r="AL265">
        <v>1186.8617139999999</v>
      </c>
      <c r="AM265">
        <v>25615.414290000001</v>
      </c>
      <c r="AN265">
        <v>582.68828570000005</v>
      </c>
      <c r="AO265">
        <v>333.87528570000001</v>
      </c>
      <c r="AP265">
        <v>137.01284290000001</v>
      </c>
      <c r="AQ265" s="1">
        <v>0.4533449074074074</v>
      </c>
      <c r="AR265" t="s">
        <v>47</v>
      </c>
      <c r="AS265" t="s">
        <v>39</v>
      </c>
    </row>
    <row r="266" spans="1:45" x14ac:dyDescent="0.2">
      <c r="A266" t="s">
        <v>49</v>
      </c>
      <c r="B266" t="s">
        <v>24</v>
      </c>
      <c r="C266">
        <v>64</v>
      </c>
      <c r="D266">
        <v>150</v>
      </c>
      <c r="E266" t="s">
        <v>25</v>
      </c>
      <c r="F266">
        <v>16</v>
      </c>
      <c r="G266">
        <v>48</v>
      </c>
      <c r="H266">
        <v>365</v>
      </c>
      <c r="I266">
        <v>2818</v>
      </c>
      <c r="J266">
        <v>382</v>
      </c>
      <c r="K266">
        <v>48</v>
      </c>
      <c r="L266">
        <v>262</v>
      </c>
      <c r="M266">
        <v>236</v>
      </c>
      <c r="N266">
        <v>23</v>
      </c>
      <c r="O266">
        <v>138</v>
      </c>
      <c r="P266">
        <v>13</v>
      </c>
      <c r="Q266">
        <v>235</v>
      </c>
      <c r="R266">
        <v>67</v>
      </c>
      <c r="S266">
        <v>34</v>
      </c>
      <c r="T266">
        <v>25</v>
      </c>
      <c r="U266">
        <v>8</v>
      </c>
      <c r="V266">
        <v>33</v>
      </c>
      <c r="W266">
        <v>22</v>
      </c>
      <c r="X266" t="s">
        <v>26</v>
      </c>
      <c r="Y266">
        <v>61.35233333</v>
      </c>
      <c r="Z266">
        <v>31.21102381</v>
      </c>
      <c r="AA266">
        <v>138.6392381</v>
      </c>
      <c r="AB266">
        <v>66.598023810000001</v>
      </c>
      <c r="AC266">
        <v>54.279357140000002</v>
      </c>
      <c r="AD266">
        <v>22.347223809999999</v>
      </c>
      <c r="AE266">
        <v>260.28380950000002</v>
      </c>
      <c r="AF266">
        <v>223.685</v>
      </c>
      <c r="AG266">
        <v>112.8195238</v>
      </c>
      <c r="AH266">
        <v>187.86833329999999</v>
      </c>
      <c r="AI266">
        <v>41.617642859999997</v>
      </c>
      <c r="AJ266">
        <v>43.95</v>
      </c>
      <c r="AK266">
        <v>35.43169048</v>
      </c>
      <c r="AL266">
        <v>107.651881</v>
      </c>
      <c r="AM266">
        <v>776.37952380000002</v>
      </c>
      <c r="AN266">
        <v>5737.3023810000004</v>
      </c>
      <c r="AO266">
        <v>699.23452380000003</v>
      </c>
      <c r="AP266">
        <v>75.075523810000007</v>
      </c>
      <c r="AQ266" s="1">
        <v>0.45356481481481481</v>
      </c>
      <c r="AR266" t="s">
        <v>47</v>
      </c>
      <c r="AS266" t="s">
        <v>40</v>
      </c>
    </row>
    <row r="267" spans="1:45" x14ac:dyDescent="0.2">
      <c r="A267" t="s">
        <v>49</v>
      </c>
      <c r="B267" t="s">
        <v>24</v>
      </c>
      <c r="C267">
        <v>64</v>
      </c>
      <c r="D267">
        <v>200</v>
      </c>
      <c r="E267" t="s">
        <v>25</v>
      </c>
      <c r="F267">
        <v>21</v>
      </c>
      <c r="G267">
        <v>64</v>
      </c>
      <c r="H267">
        <v>465</v>
      </c>
      <c r="I267">
        <v>3756</v>
      </c>
      <c r="J267">
        <v>511</v>
      </c>
      <c r="K267">
        <v>64</v>
      </c>
      <c r="L267">
        <v>348</v>
      </c>
      <c r="M267">
        <v>313</v>
      </c>
      <c r="N267">
        <v>30</v>
      </c>
      <c r="O267">
        <v>190</v>
      </c>
      <c r="P267">
        <v>20</v>
      </c>
      <c r="Q267">
        <v>300</v>
      </c>
      <c r="R267">
        <v>93</v>
      </c>
      <c r="S267">
        <v>45</v>
      </c>
      <c r="T267">
        <v>37</v>
      </c>
      <c r="U267">
        <v>11</v>
      </c>
      <c r="V267">
        <v>46</v>
      </c>
      <c r="W267">
        <v>30</v>
      </c>
      <c r="X267" t="s">
        <v>26</v>
      </c>
      <c r="Y267">
        <v>60.018589290000001</v>
      </c>
      <c r="Z267">
        <v>36.012714289999998</v>
      </c>
      <c r="AA267">
        <v>144.32964290000001</v>
      </c>
      <c r="AB267">
        <v>66.108321430000004</v>
      </c>
      <c r="AC267">
        <v>60.250089289999998</v>
      </c>
      <c r="AD267">
        <v>23.045571429999999</v>
      </c>
      <c r="AE267">
        <v>259.29053570000002</v>
      </c>
      <c r="AF267">
        <v>222.5001786</v>
      </c>
      <c r="AG267">
        <v>116.49841069999999</v>
      </c>
      <c r="AH267">
        <v>179.8739286</v>
      </c>
      <c r="AI267">
        <v>43.509374999999999</v>
      </c>
      <c r="AJ267">
        <v>44.948857140000001</v>
      </c>
      <c r="AK267">
        <v>34.878071429999999</v>
      </c>
      <c r="AL267">
        <v>107.6518571</v>
      </c>
      <c r="AM267">
        <v>741.81464289999997</v>
      </c>
      <c r="AN267">
        <v>5735.266071</v>
      </c>
      <c r="AO267">
        <v>701.52250000000004</v>
      </c>
      <c r="AP267">
        <v>75.075535709999997</v>
      </c>
      <c r="AQ267" s="1">
        <v>0.45359953703703698</v>
      </c>
      <c r="AR267" t="s">
        <v>47</v>
      </c>
      <c r="AS267" t="s">
        <v>40</v>
      </c>
    </row>
    <row r="268" spans="1:45" x14ac:dyDescent="0.2">
      <c r="A268" t="s">
        <v>49</v>
      </c>
      <c r="B268" t="s">
        <v>24</v>
      </c>
      <c r="C268">
        <v>64</v>
      </c>
      <c r="D268">
        <v>250</v>
      </c>
      <c r="E268" t="s">
        <v>25</v>
      </c>
      <c r="F268">
        <v>26</v>
      </c>
      <c r="G268">
        <v>80</v>
      </c>
      <c r="H268">
        <v>576</v>
      </c>
      <c r="I268">
        <v>4691</v>
      </c>
      <c r="J268">
        <v>639</v>
      </c>
      <c r="K268">
        <v>80</v>
      </c>
      <c r="L268">
        <v>434</v>
      </c>
      <c r="M268">
        <v>390</v>
      </c>
      <c r="N268">
        <v>37</v>
      </c>
      <c r="O268">
        <v>235</v>
      </c>
      <c r="P268">
        <v>25</v>
      </c>
      <c r="Q268">
        <v>347</v>
      </c>
      <c r="R268">
        <v>109</v>
      </c>
      <c r="S268">
        <v>55</v>
      </c>
      <c r="T268">
        <v>46</v>
      </c>
      <c r="U268">
        <v>14</v>
      </c>
      <c r="V268">
        <v>57</v>
      </c>
      <c r="W268">
        <v>36</v>
      </c>
      <c r="X268" t="s">
        <v>26</v>
      </c>
      <c r="Y268">
        <v>59.218328569999997</v>
      </c>
      <c r="Z268">
        <v>36.012714289999998</v>
      </c>
      <c r="AA268">
        <v>135.3284429</v>
      </c>
      <c r="AB268">
        <v>64.639242859999996</v>
      </c>
      <c r="AC268">
        <v>59.924399999999999</v>
      </c>
      <c r="AD268">
        <v>23.464585710000001</v>
      </c>
      <c r="AE268">
        <v>258.69442859999998</v>
      </c>
      <c r="AF268">
        <v>221.78928569999999</v>
      </c>
      <c r="AG268">
        <v>115.2721286</v>
      </c>
      <c r="AH268">
        <v>166.44328569999999</v>
      </c>
      <c r="AI268">
        <v>43.131028569999998</v>
      </c>
      <c r="AJ268">
        <v>43.150914290000003</v>
      </c>
      <c r="AK268">
        <v>34.545914289999999</v>
      </c>
      <c r="AL268">
        <v>107.6518571</v>
      </c>
      <c r="AM268">
        <v>735.1144286</v>
      </c>
      <c r="AN268">
        <v>5730.3785710000002</v>
      </c>
      <c r="AO268">
        <v>701.79714290000004</v>
      </c>
      <c r="AP268">
        <v>75.075528570000003</v>
      </c>
      <c r="AQ268" s="1">
        <v>0.45363425925925926</v>
      </c>
      <c r="AR268" t="s">
        <v>47</v>
      </c>
      <c r="AS268" t="s">
        <v>40</v>
      </c>
    </row>
    <row r="269" spans="1:45" x14ac:dyDescent="0.2">
      <c r="A269" t="s">
        <v>49</v>
      </c>
      <c r="B269" t="s">
        <v>24</v>
      </c>
      <c r="C269">
        <v>64</v>
      </c>
      <c r="D269">
        <v>150</v>
      </c>
      <c r="E269" t="s">
        <v>25</v>
      </c>
      <c r="F269">
        <v>116</v>
      </c>
      <c r="G269">
        <v>516</v>
      </c>
      <c r="H269">
        <v>2354</v>
      </c>
      <c r="I269">
        <v>4639</v>
      </c>
      <c r="J269">
        <v>511</v>
      </c>
      <c r="K269">
        <v>65</v>
      </c>
      <c r="L269">
        <v>31</v>
      </c>
      <c r="M269">
        <v>33</v>
      </c>
      <c r="N269">
        <v>9</v>
      </c>
      <c r="O269">
        <v>68</v>
      </c>
      <c r="P269">
        <v>13</v>
      </c>
      <c r="Q269">
        <v>38</v>
      </c>
      <c r="R269">
        <v>73</v>
      </c>
      <c r="S269">
        <v>34</v>
      </c>
      <c r="T269">
        <v>12</v>
      </c>
      <c r="U269">
        <v>8</v>
      </c>
      <c r="V269">
        <v>13</v>
      </c>
      <c r="W269">
        <v>34</v>
      </c>
      <c r="X269" t="s">
        <v>26</v>
      </c>
      <c r="Y269">
        <v>24.007428569999998</v>
      </c>
      <c r="Z269">
        <v>31.21102381</v>
      </c>
      <c r="AA269">
        <v>151.05469049999999</v>
      </c>
      <c r="AB269">
        <v>66.598023810000001</v>
      </c>
      <c r="AC269">
        <v>26.054095239999999</v>
      </c>
      <c r="AD269">
        <v>22.347223809999999</v>
      </c>
      <c r="AE269">
        <v>30.79695238</v>
      </c>
      <c r="AF269">
        <v>31.27797619</v>
      </c>
      <c r="AG269">
        <v>55.592238100000003</v>
      </c>
      <c r="AH269">
        <v>30.378714290000001</v>
      </c>
      <c r="AI269">
        <v>16.394833330000001</v>
      </c>
      <c r="AJ269">
        <v>67.922714290000002</v>
      </c>
      <c r="AK269">
        <v>256.87976190000001</v>
      </c>
      <c r="AL269">
        <v>1157.2573809999999</v>
      </c>
      <c r="AM269">
        <v>5007.1166670000002</v>
      </c>
      <c r="AN269">
        <v>9444.7619049999994</v>
      </c>
      <c r="AO269">
        <v>935.36333330000002</v>
      </c>
      <c r="AP269">
        <v>101.6647857</v>
      </c>
      <c r="AQ269" s="1">
        <v>0.45369212962962963</v>
      </c>
      <c r="AR269" t="s">
        <v>47</v>
      </c>
      <c r="AS269" t="s">
        <v>41</v>
      </c>
    </row>
    <row r="270" spans="1:45" x14ac:dyDescent="0.2">
      <c r="A270" t="s">
        <v>49</v>
      </c>
      <c r="B270" t="s">
        <v>24</v>
      </c>
      <c r="C270">
        <v>64</v>
      </c>
      <c r="D270">
        <v>200</v>
      </c>
      <c r="E270" t="s">
        <v>25</v>
      </c>
      <c r="F270">
        <v>153</v>
      </c>
      <c r="G270">
        <v>689</v>
      </c>
      <c r="H270">
        <v>3129</v>
      </c>
      <c r="I270">
        <v>6184</v>
      </c>
      <c r="J270">
        <v>683</v>
      </c>
      <c r="K270">
        <v>86</v>
      </c>
      <c r="L270">
        <v>42</v>
      </c>
      <c r="M270">
        <v>44</v>
      </c>
      <c r="N270">
        <v>12</v>
      </c>
      <c r="O270">
        <v>86</v>
      </c>
      <c r="P270">
        <v>18</v>
      </c>
      <c r="Q270">
        <v>48</v>
      </c>
      <c r="R270">
        <v>94</v>
      </c>
      <c r="S270">
        <v>43</v>
      </c>
      <c r="T270">
        <v>16</v>
      </c>
      <c r="U270">
        <v>10</v>
      </c>
      <c r="V270">
        <v>18</v>
      </c>
      <c r="W270">
        <v>44</v>
      </c>
      <c r="X270" t="s">
        <v>26</v>
      </c>
      <c r="Y270">
        <v>24.007428569999998</v>
      </c>
      <c r="Z270">
        <v>32.411446429999998</v>
      </c>
      <c r="AA270">
        <v>145.88157140000001</v>
      </c>
      <c r="AB270">
        <v>63.170178569999997</v>
      </c>
      <c r="AC270">
        <v>26.05408929</v>
      </c>
      <c r="AD270">
        <v>20.950517860000001</v>
      </c>
      <c r="AE270">
        <v>31.293678570000001</v>
      </c>
      <c r="AF270">
        <v>31.277982139999999</v>
      </c>
      <c r="AG270">
        <v>52.730857139999998</v>
      </c>
      <c r="AH270">
        <v>28.779821429999998</v>
      </c>
      <c r="AI270">
        <v>17.025403570000002</v>
      </c>
      <c r="AJ270">
        <v>65.924999999999997</v>
      </c>
      <c r="AK270">
        <v>254.11178570000001</v>
      </c>
      <c r="AL270">
        <v>1158.939464</v>
      </c>
      <c r="AM270">
        <v>4991.6946429999998</v>
      </c>
      <c r="AN270">
        <v>9442.7267859999993</v>
      </c>
      <c r="AO270">
        <v>937.65142860000003</v>
      </c>
      <c r="AP270">
        <v>100.88275</v>
      </c>
      <c r="AQ270" s="1">
        <v>0.45372685185185185</v>
      </c>
      <c r="AR270" t="s">
        <v>47</v>
      </c>
      <c r="AS270" t="s">
        <v>41</v>
      </c>
    </row>
    <row r="271" spans="1:45" x14ac:dyDescent="0.2">
      <c r="A271" t="s">
        <v>49</v>
      </c>
      <c r="B271" t="s">
        <v>24</v>
      </c>
      <c r="C271">
        <v>64</v>
      </c>
      <c r="D271">
        <v>250</v>
      </c>
      <c r="E271" t="s">
        <v>25</v>
      </c>
      <c r="F271">
        <v>189</v>
      </c>
      <c r="G271">
        <v>861</v>
      </c>
      <c r="H271">
        <v>3904</v>
      </c>
      <c r="I271">
        <v>7728</v>
      </c>
      <c r="J271">
        <v>853</v>
      </c>
      <c r="K271">
        <v>108</v>
      </c>
      <c r="L271">
        <v>52</v>
      </c>
      <c r="M271">
        <v>55</v>
      </c>
      <c r="N271">
        <v>14</v>
      </c>
      <c r="O271">
        <v>114</v>
      </c>
      <c r="P271">
        <v>22</v>
      </c>
      <c r="Q271">
        <v>58</v>
      </c>
      <c r="R271">
        <v>113</v>
      </c>
      <c r="S271">
        <v>52</v>
      </c>
      <c r="T271">
        <v>20</v>
      </c>
      <c r="U271">
        <v>12</v>
      </c>
      <c r="V271">
        <v>22</v>
      </c>
      <c r="W271">
        <v>55</v>
      </c>
      <c r="X271" t="s">
        <v>26</v>
      </c>
      <c r="Y271">
        <v>22.406942860000001</v>
      </c>
      <c r="Z271">
        <v>31.691185709999999</v>
      </c>
      <c r="AA271">
        <v>140.29462860000001</v>
      </c>
      <c r="AB271">
        <v>61.113471429999997</v>
      </c>
      <c r="AC271">
        <v>26.054085709999999</v>
      </c>
      <c r="AD271">
        <v>20.112500000000001</v>
      </c>
      <c r="AE271">
        <v>30.99564286</v>
      </c>
      <c r="AF271">
        <v>31.277985709999999</v>
      </c>
      <c r="AG271">
        <v>55.919242859999997</v>
      </c>
      <c r="AH271">
        <v>27.820499999999999</v>
      </c>
      <c r="AI271">
        <v>16.647057140000001</v>
      </c>
      <c r="AJ271">
        <v>65.924999999999997</v>
      </c>
      <c r="AK271">
        <v>251.1221429</v>
      </c>
      <c r="AL271">
        <v>1158.603143</v>
      </c>
      <c r="AM271">
        <v>4982.442857</v>
      </c>
      <c r="AN271">
        <v>9440.2828570000001</v>
      </c>
      <c r="AO271">
        <v>936.82771430000003</v>
      </c>
      <c r="AP271">
        <v>101.3519714</v>
      </c>
      <c r="AQ271" s="1">
        <v>0.45377314814814818</v>
      </c>
      <c r="AR271" t="s">
        <v>47</v>
      </c>
      <c r="AS271" t="s">
        <v>41</v>
      </c>
    </row>
    <row r="272" spans="1:45" x14ac:dyDescent="0.2">
      <c r="A272" t="s">
        <v>49</v>
      </c>
      <c r="B272" t="s">
        <v>24</v>
      </c>
      <c r="C272">
        <v>64</v>
      </c>
      <c r="D272">
        <v>150</v>
      </c>
      <c r="E272" t="s">
        <v>25</v>
      </c>
      <c r="F272">
        <v>124</v>
      </c>
      <c r="G272">
        <v>464</v>
      </c>
      <c r="H272">
        <v>261</v>
      </c>
      <c r="I272">
        <v>894</v>
      </c>
      <c r="J272">
        <v>5711</v>
      </c>
      <c r="K272">
        <v>2411</v>
      </c>
      <c r="L272">
        <v>98</v>
      </c>
      <c r="M272">
        <v>30</v>
      </c>
      <c r="N272">
        <v>9</v>
      </c>
      <c r="O272">
        <v>18</v>
      </c>
      <c r="P272">
        <v>7</v>
      </c>
      <c r="Q272">
        <v>17</v>
      </c>
      <c r="R272">
        <v>36</v>
      </c>
      <c r="S272">
        <v>20</v>
      </c>
      <c r="T272">
        <v>9</v>
      </c>
      <c r="U272">
        <v>7</v>
      </c>
      <c r="V272">
        <v>11</v>
      </c>
      <c r="W272">
        <v>16</v>
      </c>
      <c r="X272" t="s">
        <v>26</v>
      </c>
      <c r="Y272">
        <v>24.007428569999998</v>
      </c>
      <c r="Z272">
        <v>16.805933329999998</v>
      </c>
      <c r="AA272">
        <v>74.492714289999995</v>
      </c>
      <c r="AB272">
        <v>39.175309519999999</v>
      </c>
      <c r="AC272">
        <v>19.54056667</v>
      </c>
      <c r="AD272">
        <v>19.553821429999999</v>
      </c>
      <c r="AE272">
        <v>97.358119049999999</v>
      </c>
      <c r="AF272">
        <v>28.434523810000002</v>
      </c>
      <c r="AG272">
        <v>14.715590479999999</v>
      </c>
      <c r="AH272">
        <v>13.590473810000001</v>
      </c>
      <c r="AI272">
        <v>13.87255238</v>
      </c>
      <c r="AJ272">
        <v>31.96364286</v>
      </c>
      <c r="AK272">
        <v>274.5957143</v>
      </c>
      <c r="AL272">
        <v>1040.6347619999999</v>
      </c>
      <c r="AM272">
        <v>555.16452379999998</v>
      </c>
      <c r="AN272">
        <v>1820.137381</v>
      </c>
      <c r="AO272">
        <v>10453.7381</v>
      </c>
      <c r="AP272">
        <v>3770.9809519999999</v>
      </c>
      <c r="AQ272" s="1">
        <v>0.45386574074074071</v>
      </c>
      <c r="AR272" t="s">
        <v>47</v>
      </c>
      <c r="AS272" t="s">
        <v>42</v>
      </c>
    </row>
    <row r="273" spans="1:45" x14ac:dyDescent="0.2">
      <c r="A273" t="s">
        <v>49</v>
      </c>
      <c r="B273" t="s">
        <v>24</v>
      </c>
      <c r="C273">
        <v>64</v>
      </c>
      <c r="D273">
        <v>200</v>
      </c>
      <c r="E273" t="s">
        <v>25</v>
      </c>
      <c r="F273">
        <v>164</v>
      </c>
      <c r="G273">
        <v>616</v>
      </c>
      <c r="H273">
        <v>350</v>
      </c>
      <c r="I273">
        <v>1185</v>
      </c>
      <c r="J273">
        <v>7573</v>
      </c>
      <c r="K273">
        <v>3209</v>
      </c>
      <c r="L273">
        <v>131</v>
      </c>
      <c r="M273">
        <v>39</v>
      </c>
      <c r="N273">
        <v>12</v>
      </c>
      <c r="O273">
        <v>20</v>
      </c>
      <c r="P273">
        <v>10</v>
      </c>
      <c r="Q273">
        <v>23</v>
      </c>
      <c r="R273">
        <v>47</v>
      </c>
      <c r="S273">
        <v>26</v>
      </c>
      <c r="T273">
        <v>12</v>
      </c>
      <c r="U273">
        <v>9</v>
      </c>
      <c r="V273">
        <v>15</v>
      </c>
      <c r="W273">
        <v>21</v>
      </c>
      <c r="X273" t="s">
        <v>26</v>
      </c>
      <c r="Y273">
        <v>24.007428569999998</v>
      </c>
      <c r="Z273">
        <v>18.006357139999999</v>
      </c>
      <c r="AA273">
        <v>72.94078571</v>
      </c>
      <c r="AB273">
        <v>38.19592857</v>
      </c>
      <c r="AC273">
        <v>19.54057143</v>
      </c>
      <c r="AD273">
        <v>18.85546429</v>
      </c>
      <c r="AE273">
        <v>97.606482139999997</v>
      </c>
      <c r="AF273">
        <v>27.723660710000001</v>
      </c>
      <c r="AG273">
        <v>12.26299107</v>
      </c>
      <c r="AH273">
        <v>13.790333929999999</v>
      </c>
      <c r="AI273">
        <v>14.187837500000001</v>
      </c>
      <c r="AJ273">
        <v>31.464196430000001</v>
      </c>
      <c r="AK273">
        <v>272.38125000000002</v>
      </c>
      <c r="AL273">
        <v>1036.149107</v>
      </c>
      <c r="AM273">
        <v>558.35517860000004</v>
      </c>
      <c r="AN273">
        <v>1809.448214</v>
      </c>
      <c r="AO273">
        <v>10396.53571</v>
      </c>
      <c r="AP273">
        <v>3764.3339289999999</v>
      </c>
      <c r="AQ273" s="1">
        <v>0.45391203703703703</v>
      </c>
      <c r="AR273" t="s">
        <v>47</v>
      </c>
      <c r="AS273" t="s">
        <v>42</v>
      </c>
    </row>
    <row r="274" spans="1:45" x14ac:dyDescent="0.2">
      <c r="A274" t="s">
        <v>49</v>
      </c>
      <c r="B274" t="s">
        <v>24</v>
      </c>
      <c r="C274">
        <v>64</v>
      </c>
      <c r="D274">
        <v>250</v>
      </c>
      <c r="E274" t="s">
        <v>25</v>
      </c>
      <c r="F274">
        <v>205</v>
      </c>
      <c r="G274">
        <v>768</v>
      </c>
      <c r="H274">
        <v>439</v>
      </c>
      <c r="I274">
        <v>1476</v>
      </c>
      <c r="J274">
        <v>9439</v>
      </c>
      <c r="K274">
        <v>4014</v>
      </c>
      <c r="L274">
        <v>164</v>
      </c>
      <c r="M274">
        <v>49</v>
      </c>
      <c r="N274">
        <v>15</v>
      </c>
      <c r="O274">
        <v>30</v>
      </c>
      <c r="P274">
        <v>12</v>
      </c>
      <c r="Q274">
        <v>29</v>
      </c>
      <c r="R274">
        <v>59</v>
      </c>
      <c r="S274">
        <v>32</v>
      </c>
      <c r="T274">
        <v>15</v>
      </c>
      <c r="U274">
        <v>11</v>
      </c>
      <c r="V274">
        <v>19</v>
      </c>
      <c r="W274">
        <v>26</v>
      </c>
      <c r="X274" t="s">
        <v>26</v>
      </c>
      <c r="Y274">
        <v>24.007428569999998</v>
      </c>
      <c r="Z274">
        <v>17.286100000000001</v>
      </c>
      <c r="AA274">
        <v>73.251171429999999</v>
      </c>
      <c r="AB274">
        <v>37.6083</v>
      </c>
      <c r="AC274">
        <v>19.54057143</v>
      </c>
      <c r="AD274">
        <v>18.436457140000002</v>
      </c>
      <c r="AE274">
        <v>97.755499999999998</v>
      </c>
      <c r="AF274">
        <v>27.865842860000001</v>
      </c>
      <c r="AG274">
        <v>14.715585709999999</v>
      </c>
      <c r="AH274">
        <v>13.91025</v>
      </c>
      <c r="AI274">
        <v>14.37701429</v>
      </c>
      <c r="AJ274">
        <v>31.164542860000001</v>
      </c>
      <c r="AK274">
        <v>272.38114289999999</v>
      </c>
      <c r="AL274">
        <v>1033.4578570000001</v>
      </c>
      <c r="AM274">
        <v>560.26957140000002</v>
      </c>
      <c r="AN274">
        <v>1803.0357140000001</v>
      </c>
      <c r="AO274">
        <v>10366.60857</v>
      </c>
      <c r="AP274">
        <v>3766.9142860000002</v>
      </c>
      <c r="AQ274" s="1">
        <v>0.45394675925925926</v>
      </c>
      <c r="AR274" t="s">
        <v>47</v>
      </c>
      <c r="AS274" t="s">
        <v>42</v>
      </c>
    </row>
    <row r="275" spans="1:45" x14ac:dyDescent="0.2">
      <c r="A275" t="s">
        <v>49</v>
      </c>
      <c r="B275" t="s">
        <v>24</v>
      </c>
      <c r="C275">
        <v>64</v>
      </c>
      <c r="D275">
        <v>150</v>
      </c>
      <c r="E275" t="s">
        <v>25</v>
      </c>
      <c r="F275">
        <v>8</v>
      </c>
      <c r="G275">
        <v>17</v>
      </c>
      <c r="H275">
        <v>19</v>
      </c>
      <c r="I275">
        <v>45</v>
      </c>
      <c r="J275">
        <v>742</v>
      </c>
      <c r="K275">
        <v>1771</v>
      </c>
      <c r="L275">
        <v>336</v>
      </c>
      <c r="M275">
        <v>64</v>
      </c>
      <c r="N275">
        <v>17</v>
      </c>
      <c r="O275">
        <v>15</v>
      </c>
      <c r="P275">
        <v>27</v>
      </c>
      <c r="Q275">
        <v>34</v>
      </c>
      <c r="R275">
        <v>32</v>
      </c>
      <c r="S275">
        <v>36</v>
      </c>
      <c r="T275">
        <v>15</v>
      </c>
      <c r="U275">
        <v>10</v>
      </c>
      <c r="V275">
        <v>15</v>
      </c>
      <c r="W275">
        <v>6</v>
      </c>
      <c r="X275" t="s">
        <v>26</v>
      </c>
      <c r="Y275">
        <v>45.347380950000002</v>
      </c>
      <c r="Z275">
        <v>64.822880949999998</v>
      </c>
      <c r="AA275">
        <v>66.215761900000004</v>
      </c>
      <c r="AB275">
        <v>70.515547620000007</v>
      </c>
      <c r="AC275">
        <v>32.567619049999998</v>
      </c>
      <c r="AD275">
        <v>27.934023809999999</v>
      </c>
      <c r="AE275">
        <v>333.79928569999998</v>
      </c>
      <c r="AF275">
        <v>60.66033333</v>
      </c>
      <c r="AG275">
        <v>12.262990479999999</v>
      </c>
      <c r="AH275">
        <v>27.180952380000001</v>
      </c>
      <c r="AI275">
        <v>18.917116669999999</v>
      </c>
      <c r="AJ275">
        <v>11.986364289999999</v>
      </c>
      <c r="AK275">
        <v>17.71585</v>
      </c>
      <c r="AL275">
        <v>38.126690480000001</v>
      </c>
      <c r="AM275">
        <v>40.414285710000001</v>
      </c>
      <c r="AN275">
        <v>91.617666670000006</v>
      </c>
      <c r="AO275">
        <v>1358.1988100000001</v>
      </c>
      <c r="AP275">
        <v>2769.97381</v>
      </c>
      <c r="AQ275" s="1">
        <v>0.4540393518518519</v>
      </c>
      <c r="AR275" t="s">
        <v>47</v>
      </c>
      <c r="AS275" t="s">
        <v>43</v>
      </c>
    </row>
    <row r="276" spans="1:45" x14ac:dyDescent="0.2">
      <c r="A276" t="s">
        <v>49</v>
      </c>
      <c r="B276" t="s">
        <v>24</v>
      </c>
      <c r="C276">
        <v>64</v>
      </c>
      <c r="D276">
        <v>200</v>
      </c>
      <c r="E276" t="s">
        <v>25</v>
      </c>
      <c r="F276">
        <v>11</v>
      </c>
      <c r="G276">
        <v>23</v>
      </c>
      <c r="H276">
        <v>25</v>
      </c>
      <c r="I276">
        <v>60</v>
      </c>
      <c r="J276">
        <v>996</v>
      </c>
      <c r="K276">
        <v>2376</v>
      </c>
      <c r="L276">
        <v>452</v>
      </c>
      <c r="M276">
        <v>86</v>
      </c>
      <c r="N276">
        <v>23</v>
      </c>
      <c r="O276">
        <v>20</v>
      </c>
      <c r="P276">
        <v>31</v>
      </c>
      <c r="Q276">
        <v>46</v>
      </c>
      <c r="R276">
        <v>44</v>
      </c>
      <c r="S276">
        <v>51</v>
      </c>
      <c r="T276">
        <v>20</v>
      </c>
      <c r="U276">
        <v>14</v>
      </c>
      <c r="V276">
        <v>20</v>
      </c>
      <c r="W276">
        <v>8</v>
      </c>
      <c r="X276" t="s">
        <v>26</v>
      </c>
      <c r="Y276">
        <v>46.014249999999997</v>
      </c>
      <c r="Z276">
        <v>55.81971429</v>
      </c>
      <c r="AA276">
        <v>68.284999999999997</v>
      </c>
      <c r="AB276">
        <v>74.922767859999993</v>
      </c>
      <c r="AC276">
        <v>32.56760714</v>
      </c>
      <c r="AD276">
        <v>29.330732139999999</v>
      </c>
      <c r="AE276">
        <v>336.7796429</v>
      </c>
      <c r="AF276">
        <v>61.134250000000002</v>
      </c>
      <c r="AG276">
        <v>12.26299107</v>
      </c>
      <c r="AH276">
        <v>27.58066071</v>
      </c>
      <c r="AI276">
        <v>18.917107139999999</v>
      </c>
      <c r="AJ276">
        <v>11.9863625</v>
      </c>
      <c r="AK276">
        <v>18.269464289999998</v>
      </c>
      <c r="AL276">
        <v>38.687392860000003</v>
      </c>
      <c r="AM276">
        <v>39.88251786</v>
      </c>
      <c r="AN276">
        <v>91.617660709999996</v>
      </c>
      <c r="AO276">
        <v>1367.351071</v>
      </c>
      <c r="AP276">
        <v>2787.1785709999999</v>
      </c>
      <c r="AQ276" s="1">
        <v>0.45407407407407407</v>
      </c>
      <c r="AR276" t="s">
        <v>47</v>
      </c>
      <c r="AS276" t="s">
        <v>43</v>
      </c>
    </row>
    <row r="277" spans="1:45" x14ac:dyDescent="0.2">
      <c r="A277" t="s">
        <v>49</v>
      </c>
      <c r="B277" t="s">
        <v>24</v>
      </c>
      <c r="C277">
        <v>64</v>
      </c>
      <c r="D277">
        <v>250</v>
      </c>
      <c r="E277" t="s">
        <v>25</v>
      </c>
      <c r="F277">
        <v>13</v>
      </c>
      <c r="G277">
        <v>29</v>
      </c>
      <c r="H277">
        <v>48</v>
      </c>
      <c r="I277">
        <v>76</v>
      </c>
      <c r="J277">
        <v>1249</v>
      </c>
      <c r="K277">
        <v>2981</v>
      </c>
      <c r="L277">
        <v>567</v>
      </c>
      <c r="M277">
        <v>108</v>
      </c>
      <c r="N277">
        <v>28</v>
      </c>
      <c r="O277">
        <v>24</v>
      </c>
      <c r="P277">
        <v>58</v>
      </c>
      <c r="Q277">
        <v>58</v>
      </c>
      <c r="R277">
        <v>56</v>
      </c>
      <c r="S277">
        <v>66</v>
      </c>
      <c r="T277">
        <v>26</v>
      </c>
      <c r="U277">
        <v>18</v>
      </c>
      <c r="V277">
        <v>25</v>
      </c>
      <c r="W277">
        <v>10</v>
      </c>
      <c r="X277" t="s">
        <v>26</v>
      </c>
      <c r="Y277">
        <v>44.813871429999999</v>
      </c>
      <c r="Z277">
        <v>83.549485709999999</v>
      </c>
      <c r="AA277">
        <v>69.526542860000006</v>
      </c>
      <c r="AB277">
        <v>77.567099999999996</v>
      </c>
      <c r="AC277">
        <v>33.870314290000003</v>
      </c>
      <c r="AD277">
        <v>30.16875714</v>
      </c>
      <c r="AE277">
        <v>337.97171429999997</v>
      </c>
      <c r="AF277">
        <v>61.418585710000002</v>
      </c>
      <c r="AG277">
        <v>11.77247143</v>
      </c>
      <c r="AH277">
        <v>27.820499999999999</v>
      </c>
      <c r="AI277">
        <v>18.917114290000001</v>
      </c>
      <c r="AJ277">
        <v>11.98636286</v>
      </c>
      <c r="AK277">
        <v>17.272957139999999</v>
      </c>
      <c r="AL277">
        <v>39.023800000000001</v>
      </c>
      <c r="AM277">
        <v>61.259542860000003</v>
      </c>
      <c r="AN277">
        <v>92.839228570000003</v>
      </c>
      <c r="AO277">
        <v>1371.7441429999999</v>
      </c>
      <c r="AP277">
        <v>2797.5014289999999</v>
      </c>
      <c r="AQ277" s="1">
        <v>0.45410879629629625</v>
      </c>
      <c r="AR277" t="s">
        <v>47</v>
      </c>
      <c r="AS277" t="s">
        <v>43</v>
      </c>
    </row>
    <row r="278" spans="1:45" x14ac:dyDescent="0.2">
      <c r="A278" t="s">
        <v>49</v>
      </c>
      <c r="B278" t="s">
        <v>24</v>
      </c>
      <c r="C278">
        <v>64</v>
      </c>
      <c r="D278">
        <v>150</v>
      </c>
      <c r="E278" t="s">
        <v>25</v>
      </c>
      <c r="F278">
        <v>18</v>
      </c>
      <c r="G278">
        <v>13</v>
      </c>
      <c r="H278">
        <v>11</v>
      </c>
      <c r="I278">
        <v>22</v>
      </c>
      <c r="J278">
        <v>17</v>
      </c>
      <c r="K278">
        <v>9</v>
      </c>
      <c r="L278">
        <v>24</v>
      </c>
      <c r="M278">
        <v>64</v>
      </c>
      <c r="N278">
        <v>132</v>
      </c>
      <c r="O278">
        <v>7008</v>
      </c>
      <c r="P278">
        <v>9</v>
      </c>
      <c r="Q278">
        <v>16</v>
      </c>
      <c r="R278">
        <v>21</v>
      </c>
      <c r="S278">
        <v>14</v>
      </c>
      <c r="T278">
        <v>15</v>
      </c>
      <c r="U278">
        <v>15</v>
      </c>
      <c r="V278">
        <v>40</v>
      </c>
      <c r="W278">
        <v>32</v>
      </c>
      <c r="X278" t="s">
        <v>26</v>
      </c>
      <c r="Y278">
        <v>352.1090476</v>
      </c>
      <c r="Z278">
        <v>21.607628569999999</v>
      </c>
      <c r="AA278">
        <v>43.454095240000001</v>
      </c>
      <c r="AB278">
        <v>27.422714289999998</v>
      </c>
      <c r="AC278">
        <v>32.567619049999998</v>
      </c>
      <c r="AD278">
        <v>41.90104762</v>
      </c>
      <c r="AE278">
        <v>23.842809519999999</v>
      </c>
      <c r="AF278">
        <v>60.66033333</v>
      </c>
      <c r="AG278">
        <v>5729.2690480000001</v>
      </c>
      <c r="AH278">
        <v>12.791033329999999</v>
      </c>
      <c r="AI278">
        <v>50.44564286</v>
      </c>
      <c r="AJ278">
        <v>63.927261899999998</v>
      </c>
      <c r="AK278">
        <v>39.860666670000001</v>
      </c>
      <c r="AL278">
        <v>29.155714289999999</v>
      </c>
      <c r="AM278">
        <v>23.39774048</v>
      </c>
      <c r="AN278">
        <v>44.79085714</v>
      </c>
      <c r="AO278">
        <v>31.117761900000001</v>
      </c>
      <c r="AP278">
        <v>14.0766619</v>
      </c>
      <c r="AQ278" s="1">
        <v>0.45418981481481485</v>
      </c>
      <c r="AR278" t="s">
        <v>47</v>
      </c>
      <c r="AS278" t="s">
        <v>44</v>
      </c>
    </row>
    <row r="279" spans="1:45" x14ac:dyDescent="0.2">
      <c r="A279" t="s">
        <v>49</v>
      </c>
      <c r="B279" t="s">
        <v>24</v>
      </c>
      <c r="C279">
        <v>64</v>
      </c>
      <c r="D279">
        <v>200</v>
      </c>
      <c r="E279" t="s">
        <v>25</v>
      </c>
      <c r="F279">
        <v>24</v>
      </c>
      <c r="G279">
        <v>18</v>
      </c>
      <c r="H279">
        <v>14</v>
      </c>
      <c r="I279">
        <v>29</v>
      </c>
      <c r="J279">
        <v>23</v>
      </c>
      <c r="K279">
        <v>12</v>
      </c>
      <c r="L279">
        <v>32</v>
      </c>
      <c r="M279">
        <v>85</v>
      </c>
      <c r="N279">
        <v>174</v>
      </c>
      <c r="O279">
        <v>9335</v>
      </c>
      <c r="P279">
        <v>12</v>
      </c>
      <c r="Q279">
        <v>22</v>
      </c>
      <c r="R279">
        <v>27</v>
      </c>
      <c r="S279">
        <v>18</v>
      </c>
      <c r="T279">
        <v>20</v>
      </c>
      <c r="U279">
        <v>20</v>
      </c>
      <c r="V279">
        <v>54</v>
      </c>
      <c r="W279">
        <v>42</v>
      </c>
      <c r="X279" t="s">
        <v>26</v>
      </c>
      <c r="Y279">
        <v>348.10767859999999</v>
      </c>
      <c r="Z279">
        <v>21.607624999999999</v>
      </c>
      <c r="AA279">
        <v>41.902160709999997</v>
      </c>
      <c r="AB279">
        <v>26.443321430000001</v>
      </c>
      <c r="AC279">
        <v>32.56760714</v>
      </c>
      <c r="AD279">
        <v>41.901035710000002</v>
      </c>
      <c r="AE279">
        <v>23.842803570000001</v>
      </c>
      <c r="AF279">
        <v>60.423375</v>
      </c>
      <c r="AG279">
        <v>5723.7517859999998</v>
      </c>
      <c r="AH279">
        <v>13.19075357</v>
      </c>
      <c r="AI279">
        <v>51.076214290000003</v>
      </c>
      <c r="AJ279">
        <v>62.928410710000001</v>
      </c>
      <c r="AK279">
        <v>39.860660709999998</v>
      </c>
      <c r="AL279">
        <v>30.277089289999999</v>
      </c>
      <c r="AM279">
        <v>22.334214289999998</v>
      </c>
      <c r="AN279">
        <v>44.281874999999999</v>
      </c>
      <c r="AO279">
        <v>31.575375000000001</v>
      </c>
      <c r="AP279">
        <v>14.076662499999999</v>
      </c>
      <c r="AQ279" s="1">
        <v>0.45422453703703702</v>
      </c>
      <c r="AR279" t="s">
        <v>47</v>
      </c>
      <c r="AS279" t="s">
        <v>44</v>
      </c>
    </row>
    <row r="280" spans="1:45" x14ac:dyDescent="0.2">
      <c r="A280" t="s">
        <v>49</v>
      </c>
      <c r="B280" t="s">
        <v>24</v>
      </c>
      <c r="C280">
        <v>64</v>
      </c>
      <c r="D280">
        <v>250</v>
      </c>
      <c r="E280" t="s">
        <v>25</v>
      </c>
      <c r="F280">
        <v>30</v>
      </c>
      <c r="G280">
        <v>23</v>
      </c>
      <c r="H280">
        <v>17</v>
      </c>
      <c r="I280">
        <v>36</v>
      </c>
      <c r="J280">
        <v>29</v>
      </c>
      <c r="K280">
        <v>15</v>
      </c>
      <c r="L280">
        <v>40</v>
      </c>
      <c r="M280">
        <v>106</v>
      </c>
      <c r="N280">
        <v>216</v>
      </c>
      <c r="O280">
        <v>11660</v>
      </c>
      <c r="P280">
        <v>0</v>
      </c>
      <c r="Q280">
        <v>27</v>
      </c>
      <c r="R280">
        <v>34</v>
      </c>
      <c r="S280">
        <v>23</v>
      </c>
      <c r="T280">
        <v>25</v>
      </c>
      <c r="U280">
        <v>26</v>
      </c>
      <c r="V280">
        <v>67</v>
      </c>
      <c r="W280">
        <v>52</v>
      </c>
      <c r="X280" t="s">
        <v>26</v>
      </c>
      <c r="Y280">
        <v>345.70699999999999</v>
      </c>
      <c r="Z280">
        <v>0</v>
      </c>
      <c r="AA280">
        <v>42.212542859999999</v>
      </c>
      <c r="AB280">
        <v>27.030957140000002</v>
      </c>
      <c r="AC280">
        <v>32.567614290000002</v>
      </c>
      <c r="AD280">
        <v>43.577085709999999</v>
      </c>
      <c r="AE280">
        <v>23.8428</v>
      </c>
      <c r="AF280">
        <v>60.281214290000001</v>
      </c>
      <c r="AG280">
        <v>5719.46</v>
      </c>
      <c r="AH280">
        <v>12.950921429999999</v>
      </c>
      <c r="AI280">
        <v>50.697871429999999</v>
      </c>
      <c r="AJ280">
        <v>62.329085710000001</v>
      </c>
      <c r="AK280">
        <v>39.860657140000001</v>
      </c>
      <c r="AL280">
        <v>30.949914289999999</v>
      </c>
      <c r="AM280">
        <v>21.696085709999998</v>
      </c>
      <c r="AN280">
        <v>43.976471429999997</v>
      </c>
      <c r="AO280">
        <v>31.849942859999999</v>
      </c>
      <c r="AP280">
        <v>14.07666143</v>
      </c>
      <c r="AQ280" s="1">
        <v>0.45425925925925931</v>
      </c>
      <c r="AR280" t="s">
        <v>47</v>
      </c>
      <c r="AS280" t="s">
        <v>44</v>
      </c>
    </row>
    <row r="281" spans="1:45" x14ac:dyDescent="0.2">
      <c r="A281" t="s">
        <v>49</v>
      </c>
      <c r="B281" t="s">
        <v>24</v>
      </c>
      <c r="C281">
        <v>64</v>
      </c>
      <c r="D281">
        <v>150</v>
      </c>
      <c r="E281" t="s">
        <v>25</v>
      </c>
      <c r="F281">
        <v>21</v>
      </c>
      <c r="G281">
        <v>26</v>
      </c>
      <c r="H281">
        <v>32</v>
      </c>
      <c r="I281">
        <v>21</v>
      </c>
      <c r="J281">
        <v>49</v>
      </c>
      <c r="K281">
        <v>46</v>
      </c>
      <c r="L281">
        <v>40</v>
      </c>
      <c r="M281">
        <v>69</v>
      </c>
      <c r="N281">
        <v>21</v>
      </c>
      <c r="O281">
        <v>16</v>
      </c>
      <c r="P281">
        <v>70</v>
      </c>
      <c r="Q281">
        <v>67</v>
      </c>
      <c r="R281">
        <v>19</v>
      </c>
      <c r="S281">
        <v>127</v>
      </c>
      <c r="T281">
        <v>1140</v>
      </c>
      <c r="U281">
        <v>19481</v>
      </c>
      <c r="V281">
        <v>1296</v>
      </c>
      <c r="W281">
        <v>95</v>
      </c>
      <c r="X281" t="s">
        <v>26</v>
      </c>
      <c r="Y281">
        <v>56.01733333</v>
      </c>
      <c r="Z281">
        <v>168.05933329999999</v>
      </c>
      <c r="AA281">
        <v>39.31559524</v>
      </c>
      <c r="AB281">
        <v>248.76309520000001</v>
      </c>
      <c r="AC281">
        <v>2475.1380949999998</v>
      </c>
      <c r="AD281">
        <v>54418.285709999996</v>
      </c>
      <c r="AE281">
        <v>39.738</v>
      </c>
      <c r="AF281">
        <v>65.399428569999998</v>
      </c>
      <c r="AG281">
        <v>13.080523810000001</v>
      </c>
      <c r="AH281">
        <v>53.562452380000003</v>
      </c>
      <c r="AI281">
        <v>1634.4388100000001</v>
      </c>
      <c r="AJ281">
        <v>189.7840952</v>
      </c>
      <c r="AK281">
        <v>46.504095239999998</v>
      </c>
      <c r="AL281">
        <v>58.311428569999997</v>
      </c>
      <c r="AM281">
        <v>68.066166670000001</v>
      </c>
      <c r="AN281">
        <v>42.754904760000002</v>
      </c>
      <c r="AO281">
        <v>89.69238095</v>
      </c>
      <c r="AP281">
        <v>71.947380949999996</v>
      </c>
      <c r="AQ281" s="1">
        <v>0.45435185185185184</v>
      </c>
      <c r="AR281" t="s">
        <v>47</v>
      </c>
      <c r="AS281" t="s">
        <v>45</v>
      </c>
    </row>
    <row r="282" spans="1:45" x14ac:dyDescent="0.2">
      <c r="A282" t="s">
        <v>49</v>
      </c>
      <c r="B282" t="s">
        <v>24</v>
      </c>
      <c r="C282">
        <v>64</v>
      </c>
      <c r="D282">
        <v>200</v>
      </c>
      <c r="E282" t="s">
        <v>25</v>
      </c>
      <c r="F282">
        <v>29</v>
      </c>
      <c r="G282">
        <v>35</v>
      </c>
      <c r="H282">
        <v>43</v>
      </c>
      <c r="I282">
        <v>28</v>
      </c>
      <c r="J282">
        <v>66</v>
      </c>
      <c r="K282">
        <v>61</v>
      </c>
      <c r="L282">
        <v>53</v>
      </c>
      <c r="M282">
        <v>93</v>
      </c>
      <c r="N282">
        <v>29</v>
      </c>
      <c r="O282">
        <v>27</v>
      </c>
      <c r="P282">
        <v>87</v>
      </c>
      <c r="Q282">
        <v>90</v>
      </c>
      <c r="R282">
        <v>26</v>
      </c>
      <c r="S282">
        <v>170</v>
      </c>
      <c r="T282">
        <v>1513</v>
      </c>
      <c r="U282">
        <v>25841</v>
      </c>
      <c r="V282">
        <v>1732</v>
      </c>
      <c r="W282">
        <v>128</v>
      </c>
      <c r="X282" t="s">
        <v>26</v>
      </c>
      <c r="Y282">
        <v>58.017964290000002</v>
      </c>
      <c r="Z282">
        <v>156.65528570000001</v>
      </c>
      <c r="AA282">
        <v>40.350232140000003</v>
      </c>
      <c r="AB282">
        <v>249.74250000000001</v>
      </c>
      <c r="AC282">
        <v>2463.739286</v>
      </c>
      <c r="AD282">
        <v>54138.25</v>
      </c>
      <c r="AE282">
        <v>39.489642859999996</v>
      </c>
      <c r="AF282">
        <v>66.110285709999999</v>
      </c>
      <c r="AG282">
        <v>16.55503929</v>
      </c>
      <c r="AH282">
        <v>53.962178569999999</v>
      </c>
      <c r="AI282">
        <v>1638.222143</v>
      </c>
      <c r="AJ282">
        <v>191.7817857</v>
      </c>
      <c r="AK282">
        <v>48.16496429</v>
      </c>
      <c r="AL282">
        <v>58.872124999999997</v>
      </c>
      <c r="AM282">
        <v>68.597928569999993</v>
      </c>
      <c r="AN282">
        <v>42.754910709999997</v>
      </c>
      <c r="AO282">
        <v>90.607607139999999</v>
      </c>
      <c r="AP282">
        <v>71.556357140000003</v>
      </c>
      <c r="AQ282" s="1">
        <v>0.45438657407407407</v>
      </c>
      <c r="AR282" t="s">
        <v>47</v>
      </c>
      <c r="AS282" t="s">
        <v>45</v>
      </c>
    </row>
    <row r="283" spans="1:45" x14ac:dyDescent="0.2">
      <c r="A283" t="s">
        <v>49</v>
      </c>
      <c r="B283" t="s">
        <v>24</v>
      </c>
      <c r="C283">
        <v>64</v>
      </c>
      <c r="D283">
        <v>250</v>
      </c>
      <c r="E283" t="s">
        <v>25</v>
      </c>
      <c r="F283">
        <v>36</v>
      </c>
      <c r="G283">
        <v>43</v>
      </c>
      <c r="H283">
        <v>53</v>
      </c>
      <c r="I283">
        <v>35</v>
      </c>
      <c r="J283">
        <v>83</v>
      </c>
      <c r="K283">
        <v>77</v>
      </c>
      <c r="L283">
        <v>66</v>
      </c>
      <c r="M283">
        <v>116</v>
      </c>
      <c r="N283">
        <v>36</v>
      </c>
      <c r="O283">
        <v>29</v>
      </c>
      <c r="P283">
        <v>104</v>
      </c>
      <c r="Q283">
        <v>112</v>
      </c>
      <c r="R283">
        <v>33</v>
      </c>
      <c r="S283">
        <v>212</v>
      </c>
      <c r="T283">
        <v>1886</v>
      </c>
      <c r="U283">
        <v>32202</v>
      </c>
      <c r="V283">
        <v>2166</v>
      </c>
      <c r="W283">
        <v>160</v>
      </c>
      <c r="X283" t="s">
        <v>26</v>
      </c>
      <c r="Y283">
        <v>57.61782857</v>
      </c>
      <c r="Z283">
        <v>149.8128571</v>
      </c>
      <c r="AA283">
        <v>40.970999999999997</v>
      </c>
      <c r="AB283">
        <v>249.15485709999999</v>
      </c>
      <c r="AC283">
        <v>2456.9</v>
      </c>
      <c r="AD283">
        <v>53971.9</v>
      </c>
      <c r="AE283">
        <v>39.34062857</v>
      </c>
      <c r="AF283">
        <v>65.968114290000003</v>
      </c>
      <c r="AG283">
        <v>14.225070000000001</v>
      </c>
      <c r="AH283">
        <v>53.722342859999998</v>
      </c>
      <c r="AI283">
        <v>1638.9785710000001</v>
      </c>
      <c r="AJ283">
        <v>191.7818571</v>
      </c>
      <c r="AK283">
        <v>47.832799999999999</v>
      </c>
      <c r="AL283">
        <v>57.862871429999998</v>
      </c>
      <c r="AM283">
        <v>67.640742860000003</v>
      </c>
      <c r="AN283">
        <v>42.754899999999999</v>
      </c>
      <c r="AO283">
        <v>91.156742859999994</v>
      </c>
      <c r="AP283">
        <v>72.260199999999998</v>
      </c>
      <c r="AQ283" s="1">
        <v>0.4544212962962963</v>
      </c>
      <c r="AR283" t="s">
        <v>47</v>
      </c>
      <c r="AS283" t="s">
        <v>45</v>
      </c>
    </row>
    <row r="284" spans="1:45" x14ac:dyDescent="0.2">
      <c r="A284" t="s">
        <v>49</v>
      </c>
      <c r="B284" t="s">
        <v>24</v>
      </c>
      <c r="C284">
        <v>64</v>
      </c>
      <c r="D284">
        <v>150</v>
      </c>
      <c r="E284" t="s">
        <v>25</v>
      </c>
      <c r="F284">
        <v>91</v>
      </c>
      <c r="G284">
        <v>230</v>
      </c>
      <c r="H284">
        <v>327</v>
      </c>
      <c r="I284">
        <v>62</v>
      </c>
      <c r="J284">
        <v>118</v>
      </c>
      <c r="K284">
        <v>127</v>
      </c>
      <c r="L284">
        <v>36</v>
      </c>
      <c r="M284">
        <v>74</v>
      </c>
      <c r="N284">
        <v>17</v>
      </c>
      <c r="O284">
        <v>22</v>
      </c>
      <c r="P284">
        <v>45</v>
      </c>
      <c r="Q284">
        <v>33</v>
      </c>
      <c r="R284">
        <v>92</v>
      </c>
      <c r="S284">
        <v>155</v>
      </c>
      <c r="T284">
        <v>26</v>
      </c>
      <c r="U284">
        <v>52</v>
      </c>
      <c r="V284">
        <v>516</v>
      </c>
      <c r="W284">
        <v>2233</v>
      </c>
      <c r="X284" t="s">
        <v>26</v>
      </c>
      <c r="Y284">
        <v>45.347380950000002</v>
      </c>
      <c r="Z284">
        <v>108.0381429</v>
      </c>
      <c r="AA284">
        <v>190.37028570000001</v>
      </c>
      <c r="AB284">
        <v>303.60857140000002</v>
      </c>
      <c r="AC284">
        <v>56.45052381</v>
      </c>
      <c r="AD284">
        <v>145.25695239999999</v>
      </c>
      <c r="AE284">
        <v>35.764214289999998</v>
      </c>
      <c r="AF284">
        <v>70.138523809999995</v>
      </c>
      <c r="AG284">
        <v>17.985721430000002</v>
      </c>
      <c r="AH284">
        <v>26.381499999999999</v>
      </c>
      <c r="AI284">
        <v>650.74880949999999</v>
      </c>
      <c r="AJ284">
        <v>4460.9238100000002</v>
      </c>
      <c r="AK284">
        <v>201.51778569999999</v>
      </c>
      <c r="AL284">
        <v>515.83190479999996</v>
      </c>
      <c r="AM284">
        <v>695.55095240000003</v>
      </c>
      <c r="AN284">
        <v>126.2287857</v>
      </c>
      <c r="AO284">
        <v>215.99388099999999</v>
      </c>
      <c r="AP284">
        <v>198.6373571</v>
      </c>
      <c r="AQ284" s="1">
        <v>0.45451388888888888</v>
      </c>
      <c r="AR284" t="s">
        <v>47</v>
      </c>
      <c r="AS284" t="s">
        <v>46</v>
      </c>
    </row>
    <row r="285" spans="1:45" x14ac:dyDescent="0.2">
      <c r="A285" t="s">
        <v>49</v>
      </c>
      <c r="B285" t="s">
        <v>24</v>
      </c>
      <c r="C285">
        <v>64</v>
      </c>
      <c r="D285">
        <v>200</v>
      </c>
      <c r="E285" t="s">
        <v>25</v>
      </c>
      <c r="F285">
        <v>122</v>
      </c>
      <c r="G285">
        <v>306</v>
      </c>
      <c r="H285">
        <v>436</v>
      </c>
      <c r="I285">
        <v>83</v>
      </c>
      <c r="J285">
        <v>156</v>
      </c>
      <c r="K285">
        <v>169</v>
      </c>
      <c r="L285">
        <v>47</v>
      </c>
      <c r="M285">
        <v>98</v>
      </c>
      <c r="N285">
        <v>23</v>
      </c>
      <c r="O285">
        <v>36</v>
      </c>
      <c r="P285">
        <v>59</v>
      </c>
      <c r="Q285">
        <v>45</v>
      </c>
      <c r="R285">
        <v>123</v>
      </c>
      <c r="S285">
        <v>206</v>
      </c>
      <c r="T285">
        <v>35</v>
      </c>
      <c r="U285">
        <v>69</v>
      </c>
      <c r="V285">
        <v>682</v>
      </c>
      <c r="W285">
        <v>2958</v>
      </c>
      <c r="X285" t="s">
        <v>26</v>
      </c>
      <c r="Y285">
        <v>46.014249999999997</v>
      </c>
      <c r="Z285">
        <v>106.2375</v>
      </c>
      <c r="AA285">
        <v>190.88767859999999</v>
      </c>
      <c r="AB285">
        <v>302.62928570000003</v>
      </c>
      <c r="AC285">
        <v>56.993321430000002</v>
      </c>
      <c r="AD285">
        <v>144.55862500000001</v>
      </c>
      <c r="AE285">
        <v>35.019125000000003</v>
      </c>
      <c r="AF285">
        <v>69.664607140000001</v>
      </c>
      <c r="AG285">
        <v>22.073392859999998</v>
      </c>
      <c r="AH285">
        <v>26.98108929</v>
      </c>
      <c r="AI285">
        <v>645.07357139999999</v>
      </c>
      <c r="AJ285">
        <v>4431.9571429999996</v>
      </c>
      <c r="AK285">
        <v>202.625</v>
      </c>
      <c r="AL285">
        <v>514.71053570000004</v>
      </c>
      <c r="AM285">
        <v>695.55107139999996</v>
      </c>
      <c r="AN285">
        <v>126.73775000000001</v>
      </c>
      <c r="AO285">
        <v>214.16339289999999</v>
      </c>
      <c r="AP285">
        <v>198.24625</v>
      </c>
      <c r="AQ285" s="1">
        <v>0.45454861111111106</v>
      </c>
      <c r="AR285" t="s">
        <v>47</v>
      </c>
      <c r="AS285" t="s">
        <v>46</v>
      </c>
    </row>
    <row r="286" spans="1:45" x14ac:dyDescent="0.2">
      <c r="A286" t="s">
        <v>49</v>
      </c>
      <c r="B286" t="s">
        <v>24</v>
      </c>
      <c r="C286">
        <v>64</v>
      </c>
      <c r="D286">
        <v>250</v>
      </c>
      <c r="E286" t="s">
        <v>25</v>
      </c>
      <c r="F286">
        <v>152</v>
      </c>
      <c r="G286">
        <v>382</v>
      </c>
      <c r="H286">
        <v>546</v>
      </c>
      <c r="I286">
        <v>103</v>
      </c>
      <c r="J286">
        <v>195</v>
      </c>
      <c r="K286">
        <v>211</v>
      </c>
      <c r="L286">
        <v>59</v>
      </c>
      <c r="M286">
        <v>123</v>
      </c>
      <c r="N286">
        <v>29</v>
      </c>
      <c r="O286">
        <v>45</v>
      </c>
      <c r="P286">
        <v>75</v>
      </c>
      <c r="Q286">
        <v>56</v>
      </c>
      <c r="R286">
        <v>153</v>
      </c>
      <c r="S286">
        <v>257</v>
      </c>
      <c r="T286">
        <v>43</v>
      </c>
      <c r="U286">
        <v>87</v>
      </c>
      <c r="V286">
        <v>847</v>
      </c>
      <c r="W286">
        <v>3683</v>
      </c>
      <c r="X286" t="s">
        <v>26</v>
      </c>
      <c r="Y286">
        <v>46.414371430000003</v>
      </c>
      <c r="Z286">
        <v>108.0381429</v>
      </c>
      <c r="AA286">
        <v>189.95642860000001</v>
      </c>
      <c r="AB286">
        <v>302.04157140000001</v>
      </c>
      <c r="AC286">
        <v>56.016285709999998</v>
      </c>
      <c r="AD286">
        <v>145.81557140000001</v>
      </c>
      <c r="AE286">
        <v>35.168142860000003</v>
      </c>
      <c r="AF286">
        <v>69.948957140000005</v>
      </c>
      <c r="AG286">
        <v>22.07338571</v>
      </c>
      <c r="AH286">
        <v>26.861171429999999</v>
      </c>
      <c r="AI286">
        <v>640.91185710000002</v>
      </c>
      <c r="AJ286">
        <v>4414.5771430000004</v>
      </c>
      <c r="AK286">
        <v>201.96071430000001</v>
      </c>
      <c r="AL286">
        <v>514.03771429999995</v>
      </c>
      <c r="AM286">
        <v>696.82728569999995</v>
      </c>
      <c r="AN286">
        <v>125.8215714</v>
      </c>
      <c r="AO286">
        <v>214.1634286</v>
      </c>
      <c r="AP286">
        <v>198.01171429999999</v>
      </c>
      <c r="AQ286" s="1">
        <v>0.45458333333333334</v>
      </c>
      <c r="AR286" t="s">
        <v>47</v>
      </c>
      <c r="AS286" t="s">
        <v>46</v>
      </c>
    </row>
    <row r="287" spans="1:45" x14ac:dyDescent="0.2">
      <c r="A287" t="s">
        <v>49</v>
      </c>
      <c r="B287" t="s">
        <v>24</v>
      </c>
      <c r="C287">
        <v>64</v>
      </c>
      <c r="D287">
        <v>150</v>
      </c>
      <c r="E287" t="s">
        <v>25</v>
      </c>
      <c r="F287">
        <v>31</v>
      </c>
      <c r="G287">
        <v>170</v>
      </c>
      <c r="H287">
        <v>649</v>
      </c>
      <c r="I287">
        <v>164</v>
      </c>
      <c r="J287">
        <v>335</v>
      </c>
      <c r="K287">
        <v>836</v>
      </c>
      <c r="L287">
        <v>689</v>
      </c>
      <c r="M287">
        <v>656</v>
      </c>
      <c r="N287">
        <v>522</v>
      </c>
      <c r="O287">
        <v>268</v>
      </c>
      <c r="P287">
        <v>116</v>
      </c>
      <c r="Q287">
        <v>136</v>
      </c>
      <c r="R287">
        <v>144</v>
      </c>
      <c r="S287">
        <v>88</v>
      </c>
      <c r="T287">
        <v>50</v>
      </c>
      <c r="U287">
        <v>23</v>
      </c>
      <c r="V287">
        <v>24</v>
      </c>
      <c r="W287">
        <v>15</v>
      </c>
      <c r="X287" t="s">
        <v>26</v>
      </c>
      <c r="Y287">
        <v>1392.4309519999999</v>
      </c>
      <c r="Z287">
        <v>278.49833330000001</v>
      </c>
      <c r="AA287">
        <v>297.97095239999999</v>
      </c>
      <c r="AB287">
        <v>172.3713333</v>
      </c>
      <c r="AC287">
        <v>108.55871430000001</v>
      </c>
      <c r="AD287">
        <v>64.248261900000003</v>
      </c>
      <c r="AE287">
        <v>684.48714289999998</v>
      </c>
      <c r="AF287">
        <v>621.76833329999999</v>
      </c>
      <c r="AG287">
        <v>219.09878570000001</v>
      </c>
      <c r="AH287">
        <v>108.7238095</v>
      </c>
      <c r="AI287">
        <v>30.26738095</v>
      </c>
      <c r="AJ287">
        <v>29.965904760000001</v>
      </c>
      <c r="AK287">
        <v>68.648928569999995</v>
      </c>
      <c r="AL287">
        <v>381.26690480000002</v>
      </c>
      <c r="AM287">
        <v>1380.4666669999999</v>
      </c>
      <c r="AN287">
        <v>333.89547620000002</v>
      </c>
      <c r="AO287">
        <v>613.20309520000001</v>
      </c>
      <c r="AP287">
        <v>1307.565476</v>
      </c>
      <c r="AQ287" s="1">
        <v>0.45480324074074074</v>
      </c>
      <c r="AR287" t="s">
        <v>48</v>
      </c>
      <c r="AS287" t="s">
        <v>28</v>
      </c>
    </row>
    <row r="288" spans="1:45" x14ac:dyDescent="0.2">
      <c r="A288" t="s">
        <v>49</v>
      </c>
      <c r="B288" t="s">
        <v>24</v>
      </c>
      <c r="C288">
        <v>64</v>
      </c>
      <c r="D288">
        <v>200</v>
      </c>
      <c r="E288" t="s">
        <v>25</v>
      </c>
      <c r="F288">
        <v>42</v>
      </c>
      <c r="G288">
        <v>227</v>
      </c>
      <c r="H288">
        <v>867</v>
      </c>
      <c r="I288">
        <v>219</v>
      </c>
      <c r="J288">
        <v>445</v>
      </c>
      <c r="K288">
        <v>1114</v>
      </c>
      <c r="L288">
        <v>920</v>
      </c>
      <c r="M288">
        <v>876</v>
      </c>
      <c r="N288">
        <v>696</v>
      </c>
      <c r="O288">
        <v>359</v>
      </c>
      <c r="P288">
        <v>156</v>
      </c>
      <c r="Q288">
        <v>184</v>
      </c>
      <c r="R288">
        <v>195</v>
      </c>
      <c r="S288">
        <v>121</v>
      </c>
      <c r="T288">
        <v>69</v>
      </c>
      <c r="U288">
        <v>33</v>
      </c>
      <c r="V288">
        <v>33</v>
      </c>
      <c r="W288">
        <v>20</v>
      </c>
      <c r="X288" t="s">
        <v>26</v>
      </c>
      <c r="Y288">
        <v>1392.430893</v>
      </c>
      <c r="Z288">
        <v>280.89910709999998</v>
      </c>
      <c r="AA288">
        <v>302.6266071</v>
      </c>
      <c r="AB288">
        <v>177.75794640000001</v>
      </c>
      <c r="AC288">
        <v>112.3582679</v>
      </c>
      <c r="AD288">
        <v>69.13671429</v>
      </c>
      <c r="AE288">
        <v>685.48053570000002</v>
      </c>
      <c r="AF288">
        <v>622.71624999999995</v>
      </c>
      <c r="AG288">
        <v>220.1207143</v>
      </c>
      <c r="AH288">
        <v>110.3226786</v>
      </c>
      <c r="AI288">
        <v>31.213232139999999</v>
      </c>
      <c r="AJ288">
        <v>29.965910709999999</v>
      </c>
      <c r="AK288">
        <v>69.756160710000003</v>
      </c>
      <c r="AL288">
        <v>381.82767860000001</v>
      </c>
      <c r="AM288">
        <v>1383.125536</v>
      </c>
      <c r="AN288">
        <v>334.40446429999997</v>
      </c>
      <c r="AO288">
        <v>610.91482140000005</v>
      </c>
      <c r="AP288">
        <v>1306.7833929999999</v>
      </c>
      <c r="AQ288" s="1">
        <v>0.45483796296296292</v>
      </c>
      <c r="AR288" t="s">
        <v>48</v>
      </c>
      <c r="AS288" t="s">
        <v>28</v>
      </c>
    </row>
    <row r="289" spans="1:45" x14ac:dyDescent="0.2">
      <c r="A289" t="s">
        <v>49</v>
      </c>
      <c r="B289" t="s">
        <v>24</v>
      </c>
      <c r="C289">
        <v>64</v>
      </c>
      <c r="D289">
        <v>250</v>
      </c>
      <c r="E289" t="s">
        <v>25</v>
      </c>
      <c r="F289">
        <v>52</v>
      </c>
      <c r="G289">
        <v>283</v>
      </c>
      <c r="H289">
        <v>1084</v>
      </c>
      <c r="I289">
        <v>273</v>
      </c>
      <c r="J289">
        <v>556</v>
      </c>
      <c r="K289">
        <v>1391</v>
      </c>
      <c r="L289">
        <v>1146</v>
      </c>
      <c r="M289">
        <v>1091</v>
      </c>
      <c r="N289">
        <v>867</v>
      </c>
      <c r="O289">
        <v>446</v>
      </c>
      <c r="P289">
        <v>173</v>
      </c>
      <c r="Q289">
        <v>227</v>
      </c>
      <c r="R289">
        <v>242</v>
      </c>
      <c r="S289">
        <v>148</v>
      </c>
      <c r="T289">
        <v>83</v>
      </c>
      <c r="U289">
        <v>39</v>
      </c>
      <c r="V289">
        <v>39</v>
      </c>
      <c r="W289">
        <v>25</v>
      </c>
      <c r="X289" t="s">
        <v>26</v>
      </c>
      <c r="Y289">
        <v>1387.6295709999999</v>
      </c>
      <c r="Z289">
        <v>249.208</v>
      </c>
      <c r="AA289">
        <v>300.45400000000001</v>
      </c>
      <c r="AB289">
        <v>173.93828569999999</v>
      </c>
      <c r="AC289">
        <v>108.1244714</v>
      </c>
      <c r="AD289">
        <v>65.365628569999998</v>
      </c>
      <c r="AE289">
        <v>683.09628569999995</v>
      </c>
      <c r="AF289">
        <v>620.44157140000004</v>
      </c>
      <c r="AG289">
        <v>218.77171430000001</v>
      </c>
      <c r="AH289">
        <v>108.8836857</v>
      </c>
      <c r="AI289">
        <v>29.5107</v>
      </c>
      <c r="AJ289">
        <v>29.965914290000001</v>
      </c>
      <c r="AK289">
        <v>69.091814290000002</v>
      </c>
      <c r="AL289">
        <v>380.8184286</v>
      </c>
      <c r="AM289">
        <v>1383.444714</v>
      </c>
      <c r="AN289">
        <v>333.48828570000001</v>
      </c>
      <c r="AO289">
        <v>610.64028570000005</v>
      </c>
      <c r="AP289">
        <v>1305.375714</v>
      </c>
      <c r="AQ289" s="1">
        <v>0.4548726851851852</v>
      </c>
      <c r="AR289" t="s">
        <v>48</v>
      </c>
      <c r="AS289" t="s">
        <v>28</v>
      </c>
    </row>
    <row r="290" spans="1:45" x14ac:dyDescent="0.2">
      <c r="A290" t="s">
        <v>49</v>
      </c>
      <c r="B290" t="s">
        <v>24</v>
      </c>
      <c r="C290">
        <v>64</v>
      </c>
      <c r="D290">
        <v>150</v>
      </c>
      <c r="E290" t="s">
        <v>25</v>
      </c>
      <c r="F290">
        <v>13</v>
      </c>
      <c r="G290">
        <v>18</v>
      </c>
      <c r="H290">
        <v>17</v>
      </c>
      <c r="I290">
        <v>11</v>
      </c>
      <c r="J290">
        <v>14</v>
      </c>
      <c r="K290">
        <v>13</v>
      </c>
      <c r="L290">
        <v>31</v>
      </c>
      <c r="M290">
        <v>39</v>
      </c>
      <c r="N290">
        <v>11</v>
      </c>
      <c r="O290">
        <v>38</v>
      </c>
      <c r="P290">
        <v>15</v>
      </c>
      <c r="Q290">
        <v>20</v>
      </c>
      <c r="R290">
        <v>15</v>
      </c>
      <c r="S290">
        <v>26</v>
      </c>
      <c r="T290">
        <v>178</v>
      </c>
      <c r="U290">
        <v>347</v>
      </c>
      <c r="V290">
        <v>259</v>
      </c>
      <c r="W290">
        <v>82</v>
      </c>
      <c r="X290" t="s">
        <v>26</v>
      </c>
      <c r="Y290">
        <v>29.342404760000001</v>
      </c>
      <c r="Z290">
        <v>36.012714289999998</v>
      </c>
      <c r="AA290">
        <v>31.03864286</v>
      </c>
      <c r="AB290">
        <v>50.927904759999997</v>
      </c>
      <c r="AC290">
        <v>386.46904760000001</v>
      </c>
      <c r="AD290">
        <v>969.31071429999997</v>
      </c>
      <c r="AE290">
        <v>30.79695238</v>
      </c>
      <c r="AF290">
        <v>36.964880950000001</v>
      </c>
      <c r="AG290">
        <v>31.0662381</v>
      </c>
      <c r="AH290">
        <v>15.98879286</v>
      </c>
      <c r="AI290">
        <v>326.63547620000003</v>
      </c>
      <c r="AJ290">
        <v>163.81361899999999</v>
      </c>
      <c r="AK290">
        <v>28.788261899999998</v>
      </c>
      <c r="AL290">
        <v>40.369452379999998</v>
      </c>
      <c r="AM290">
        <v>36.160142860000001</v>
      </c>
      <c r="AN290">
        <v>22.395426189999998</v>
      </c>
      <c r="AO290">
        <v>25.62640476</v>
      </c>
      <c r="AP290">
        <v>20.332957140000001</v>
      </c>
      <c r="AQ290" s="1">
        <v>0.45494212962962965</v>
      </c>
      <c r="AR290" t="s">
        <v>48</v>
      </c>
      <c r="AS290" t="s">
        <v>29</v>
      </c>
    </row>
    <row r="291" spans="1:45" x14ac:dyDescent="0.2">
      <c r="A291" t="s">
        <v>49</v>
      </c>
      <c r="B291" t="s">
        <v>24</v>
      </c>
      <c r="C291">
        <v>64</v>
      </c>
      <c r="D291">
        <v>200</v>
      </c>
      <c r="E291" t="s">
        <v>25</v>
      </c>
      <c r="F291">
        <v>17</v>
      </c>
      <c r="G291">
        <v>23</v>
      </c>
      <c r="H291">
        <v>23</v>
      </c>
      <c r="I291">
        <v>14</v>
      </c>
      <c r="J291">
        <v>18</v>
      </c>
      <c r="K291">
        <v>18</v>
      </c>
      <c r="L291">
        <v>40</v>
      </c>
      <c r="M291">
        <v>52</v>
      </c>
      <c r="N291">
        <v>15</v>
      </c>
      <c r="O291">
        <v>51</v>
      </c>
      <c r="P291">
        <v>14</v>
      </c>
      <c r="Q291">
        <v>26</v>
      </c>
      <c r="R291">
        <v>20</v>
      </c>
      <c r="S291">
        <v>35</v>
      </c>
      <c r="T291">
        <v>236</v>
      </c>
      <c r="U291">
        <v>461</v>
      </c>
      <c r="V291">
        <v>346</v>
      </c>
      <c r="W291">
        <v>109</v>
      </c>
      <c r="X291" t="s">
        <v>26</v>
      </c>
      <c r="Y291">
        <v>30.00928571</v>
      </c>
      <c r="Z291">
        <v>25.208892859999999</v>
      </c>
      <c r="AA291">
        <v>31.03864286</v>
      </c>
      <c r="AB291">
        <v>51.417589290000002</v>
      </c>
      <c r="AC291">
        <v>384.29785709999999</v>
      </c>
      <c r="AD291">
        <v>965.8191071</v>
      </c>
      <c r="AE291">
        <v>29.8035</v>
      </c>
      <c r="AF291">
        <v>36.964892859999999</v>
      </c>
      <c r="AG291">
        <v>31.270624999999999</v>
      </c>
      <c r="AH291">
        <v>15.58907321</v>
      </c>
      <c r="AI291">
        <v>327.26607139999999</v>
      </c>
      <c r="AJ291">
        <v>163.31419639999999</v>
      </c>
      <c r="AK291">
        <v>28.234642860000001</v>
      </c>
      <c r="AL291">
        <v>38.687392860000003</v>
      </c>
      <c r="AM291">
        <v>36.691910710000002</v>
      </c>
      <c r="AN291">
        <v>21.377446429999999</v>
      </c>
      <c r="AO291">
        <v>24.711160710000001</v>
      </c>
      <c r="AP291">
        <v>21.114999999999998</v>
      </c>
      <c r="AQ291" s="1">
        <v>0.45498842592592598</v>
      </c>
      <c r="AR291" t="s">
        <v>48</v>
      </c>
      <c r="AS291" t="s">
        <v>29</v>
      </c>
    </row>
    <row r="292" spans="1:45" x14ac:dyDescent="0.2">
      <c r="A292" t="s">
        <v>49</v>
      </c>
      <c r="B292" t="s">
        <v>24</v>
      </c>
      <c r="C292">
        <v>64</v>
      </c>
      <c r="D292">
        <v>250</v>
      </c>
      <c r="E292" t="s">
        <v>25</v>
      </c>
      <c r="F292">
        <v>22</v>
      </c>
      <c r="G292">
        <v>29</v>
      </c>
      <c r="H292">
        <v>29</v>
      </c>
      <c r="I292">
        <v>18</v>
      </c>
      <c r="J292">
        <v>22</v>
      </c>
      <c r="K292">
        <v>22</v>
      </c>
      <c r="L292">
        <v>51</v>
      </c>
      <c r="M292">
        <v>65</v>
      </c>
      <c r="N292">
        <v>19</v>
      </c>
      <c r="O292">
        <v>64</v>
      </c>
      <c r="P292">
        <v>18</v>
      </c>
      <c r="Q292">
        <v>33</v>
      </c>
      <c r="R292">
        <v>25</v>
      </c>
      <c r="S292">
        <v>43</v>
      </c>
      <c r="T292">
        <v>294</v>
      </c>
      <c r="U292">
        <v>575</v>
      </c>
      <c r="V292">
        <v>432</v>
      </c>
      <c r="W292">
        <v>137</v>
      </c>
      <c r="X292" t="s">
        <v>26</v>
      </c>
      <c r="Y292">
        <v>30.409414290000001</v>
      </c>
      <c r="Z292">
        <v>25.929157140000001</v>
      </c>
      <c r="AA292">
        <v>31.03862857</v>
      </c>
      <c r="AB292">
        <v>50.536142859999998</v>
      </c>
      <c r="AC292">
        <v>382.99514290000002</v>
      </c>
      <c r="AD292">
        <v>963.72400000000005</v>
      </c>
      <c r="AE292">
        <v>30.399571430000002</v>
      </c>
      <c r="AF292">
        <v>36.964885709999997</v>
      </c>
      <c r="AG292">
        <v>31.393257139999999</v>
      </c>
      <c r="AH292">
        <v>15.828900000000001</v>
      </c>
      <c r="AI292">
        <v>326.88771430000003</v>
      </c>
      <c r="AJ292">
        <v>164.21314290000001</v>
      </c>
      <c r="AK292">
        <v>29.231142859999999</v>
      </c>
      <c r="AL292">
        <v>39.023800000000001</v>
      </c>
      <c r="AM292">
        <v>37.010971429999998</v>
      </c>
      <c r="AN292">
        <v>21.98824286</v>
      </c>
      <c r="AO292">
        <v>24.16202857</v>
      </c>
      <c r="AP292">
        <v>20.64577143</v>
      </c>
      <c r="AQ292" s="1">
        <v>0.45502314814814815</v>
      </c>
      <c r="AR292" t="s">
        <v>48</v>
      </c>
      <c r="AS292" t="s">
        <v>29</v>
      </c>
    </row>
    <row r="293" spans="1:45" x14ac:dyDescent="0.2">
      <c r="A293" t="s">
        <v>49</v>
      </c>
      <c r="B293" t="s">
        <v>24</v>
      </c>
      <c r="C293">
        <v>64</v>
      </c>
      <c r="D293">
        <v>150</v>
      </c>
      <c r="E293" t="s">
        <v>25</v>
      </c>
      <c r="F293">
        <v>1668</v>
      </c>
      <c r="G293">
        <v>274</v>
      </c>
      <c r="H293">
        <v>45</v>
      </c>
      <c r="I293">
        <v>22</v>
      </c>
      <c r="J293">
        <v>18</v>
      </c>
      <c r="K293">
        <v>20</v>
      </c>
      <c r="L293">
        <v>29</v>
      </c>
      <c r="M293">
        <v>26</v>
      </c>
      <c r="N293">
        <v>8</v>
      </c>
      <c r="O293">
        <v>27</v>
      </c>
      <c r="P293">
        <v>0</v>
      </c>
      <c r="Q293">
        <v>15</v>
      </c>
      <c r="R293">
        <v>10</v>
      </c>
      <c r="S293">
        <v>11</v>
      </c>
      <c r="T293">
        <v>9</v>
      </c>
      <c r="U293">
        <v>8</v>
      </c>
      <c r="V293">
        <v>6</v>
      </c>
      <c r="W293">
        <v>3</v>
      </c>
      <c r="X293" t="s">
        <v>26</v>
      </c>
      <c r="Y293">
        <v>21.339938100000001</v>
      </c>
      <c r="Z293">
        <v>0</v>
      </c>
      <c r="AA293">
        <v>20.692423810000001</v>
      </c>
      <c r="AB293">
        <v>21.546416669999999</v>
      </c>
      <c r="AC293">
        <v>19.54056667</v>
      </c>
      <c r="AD293">
        <v>22.347223809999999</v>
      </c>
      <c r="AE293">
        <v>28.810047619999999</v>
      </c>
      <c r="AF293">
        <v>24.643261899999999</v>
      </c>
      <c r="AG293">
        <v>22.07338571</v>
      </c>
      <c r="AH293">
        <v>11.991595240000001</v>
      </c>
      <c r="AI293">
        <v>7.5668476189999998</v>
      </c>
      <c r="AJ293">
        <v>5.9931809520000003</v>
      </c>
      <c r="AK293">
        <v>3693.754762</v>
      </c>
      <c r="AL293">
        <v>614.51261899999997</v>
      </c>
      <c r="AM293">
        <v>95.718023810000005</v>
      </c>
      <c r="AN293">
        <v>44.79085714</v>
      </c>
      <c r="AO293">
        <v>32.948214290000003</v>
      </c>
      <c r="AP293">
        <v>31.281476189999999</v>
      </c>
      <c r="AQ293" s="1">
        <v>0.45508101851851851</v>
      </c>
      <c r="AR293" t="s">
        <v>48</v>
      </c>
      <c r="AS293" t="s">
        <v>30</v>
      </c>
    </row>
    <row r="294" spans="1:45" x14ac:dyDescent="0.2">
      <c r="A294" t="s">
        <v>49</v>
      </c>
      <c r="B294" t="s">
        <v>24</v>
      </c>
      <c r="C294">
        <v>64</v>
      </c>
      <c r="D294">
        <v>200</v>
      </c>
      <c r="E294" t="s">
        <v>25</v>
      </c>
      <c r="F294">
        <v>2223</v>
      </c>
      <c r="G294">
        <v>366</v>
      </c>
      <c r="H294">
        <v>60</v>
      </c>
      <c r="I294">
        <v>29</v>
      </c>
      <c r="J294">
        <v>24</v>
      </c>
      <c r="K294">
        <v>26</v>
      </c>
      <c r="L294">
        <v>39</v>
      </c>
      <c r="M294">
        <v>35</v>
      </c>
      <c r="N294">
        <v>11</v>
      </c>
      <c r="O294">
        <v>36</v>
      </c>
      <c r="P294">
        <v>0</v>
      </c>
      <c r="Q294">
        <v>19</v>
      </c>
      <c r="R294">
        <v>13</v>
      </c>
      <c r="S294">
        <v>14</v>
      </c>
      <c r="T294">
        <v>12</v>
      </c>
      <c r="U294">
        <v>10</v>
      </c>
      <c r="V294">
        <v>8</v>
      </c>
      <c r="W294">
        <v>5</v>
      </c>
      <c r="X294" t="s">
        <v>26</v>
      </c>
      <c r="Y294">
        <v>22.006803569999999</v>
      </c>
      <c r="Z294">
        <v>0</v>
      </c>
      <c r="AA294">
        <v>20.175107140000001</v>
      </c>
      <c r="AB294">
        <v>20.567035709999999</v>
      </c>
      <c r="AC294">
        <v>19.54057143</v>
      </c>
      <c r="AD294">
        <v>20.950517860000001</v>
      </c>
      <c r="AE294">
        <v>29.05841071</v>
      </c>
      <c r="AF294">
        <v>24.880214290000001</v>
      </c>
      <c r="AG294">
        <v>22.073392859999998</v>
      </c>
      <c r="AH294">
        <v>11.39201607</v>
      </c>
      <c r="AI294">
        <v>7.5668464289999999</v>
      </c>
      <c r="AJ294">
        <v>7.4914767859999998</v>
      </c>
      <c r="AK294">
        <v>3692.0928570000001</v>
      </c>
      <c r="AL294">
        <v>615.63410710000005</v>
      </c>
      <c r="AM294">
        <v>95.718035709999995</v>
      </c>
      <c r="AN294">
        <v>44.281874999999999</v>
      </c>
      <c r="AO294">
        <v>32.948214290000003</v>
      </c>
      <c r="AP294">
        <v>30.499428569999999</v>
      </c>
      <c r="AQ294" s="1">
        <v>0.45511574074074074</v>
      </c>
      <c r="AR294" t="s">
        <v>48</v>
      </c>
      <c r="AS294" t="s">
        <v>30</v>
      </c>
    </row>
    <row r="295" spans="1:45" x14ac:dyDescent="0.2">
      <c r="A295" t="s">
        <v>49</v>
      </c>
      <c r="B295" t="s">
        <v>24</v>
      </c>
      <c r="C295">
        <v>64</v>
      </c>
      <c r="D295">
        <v>250</v>
      </c>
      <c r="E295" t="s">
        <v>25</v>
      </c>
      <c r="F295">
        <v>2778</v>
      </c>
      <c r="G295">
        <v>458</v>
      </c>
      <c r="H295">
        <v>75</v>
      </c>
      <c r="I295">
        <v>36</v>
      </c>
      <c r="J295">
        <v>31</v>
      </c>
      <c r="K295">
        <v>33</v>
      </c>
      <c r="L295">
        <v>49</v>
      </c>
      <c r="M295">
        <v>43</v>
      </c>
      <c r="N295">
        <v>14</v>
      </c>
      <c r="O295">
        <v>36</v>
      </c>
      <c r="P295">
        <v>9</v>
      </c>
      <c r="Q295">
        <v>24</v>
      </c>
      <c r="R295">
        <v>16</v>
      </c>
      <c r="S295">
        <v>18</v>
      </c>
      <c r="T295">
        <v>14</v>
      </c>
      <c r="U295">
        <v>13</v>
      </c>
      <c r="V295">
        <v>10</v>
      </c>
      <c r="W295">
        <v>6</v>
      </c>
      <c r="X295" t="s">
        <v>26</v>
      </c>
      <c r="Y295">
        <v>22.406942860000001</v>
      </c>
      <c r="Z295">
        <v>12.964577139999999</v>
      </c>
      <c r="AA295">
        <v>19.86472857</v>
      </c>
      <c r="AB295">
        <v>21.154657140000001</v>
      </c>
      <c r="AC295">
        <v>18.237857139999999</v>
      </c>
      <c r="AD295">
        <v>21.78854286</v>
      </c>
      <c r="AE295">
        <v>29.207428570000001</v>
      </c>
      <c r="AF295">
        <v>24.453700000000001</v>
      </c>
      <c r="AG295">
        <v>17.658714289999999</v>
      </c>
      <c r="AH295">
        <v>11.511931430000001</v>
      </c>
      <c r="AI295">
        <v>7.5668471430000004</v>
      </c>
      <c r="AJ295">
        <v>7.1918185709999998</v>
      </c>
      <c r="AK295">
        <v>3691.097143</v>
      </c>
      <c r="AL295">
        <v>616.3068571</v>
      </c>
      <c r="AM295">
        <v>95.718042859999997</v>
      </c>
      <c r="AN295">
        <v>43.976471429999997</v>
      </c>
      <c r="AO295">
        <v>34.046500000000002</v>
      </c>
      <c r="AP295">
        <v>30.968657140000001</v>
      </c>
      <c r="AQ295" s="1">
        <v>0.45516203703703706</v>
      </c>
      <c r="AR295" t="s">
        <v>48</v>
      </c>
      <c r="AS295" t="s">
        <v>30</v>
      </c>
    </row>
    <row r="296" spans="1:45" x14ac:dyDescent="0.2">
      <c r="A296" t="s">
        <v>49</v>
      </c>
      <c r="B296" t="s">
        <v>24</v>
      </c>
      <c r="C296">
        <v>64</v>
      </c>
      <c r="D296">
        <v>150</v>
      </c>
      <c r="E296" t="s">
        <v>25</v>
      </c>
      <c r="F296">
        <v>331</v>
      </c>
      <c r="G296">
        <v>44</v>
      </c>
      <c r="H296">
        <v>57</v>
      </c>
      <c r="I296">
        <v>12</v>
      </c>
      <c r="J296">
        <v>16</v>
      </c>
      <c r="K296">
        <v>32</v>
      </c>
      <c r="L296">
        <v>31</v>
      </c>
      <c r="M296">
        <v>21</v>
      </c>
      <c r="N296">
        <v>9</v>
      </c>
      <c r="O296">
        <v>21</v>
      </c>
      <c r="P296">
        <v>18</v>
      </c>
      <c r="Q296">
        <v>30</v>
      </c>
      <c r="R296">
        <v>11</v>
      </c>
      <c r="S296">
        <v>32</v>
      </c>
      <c r="T296">
        <v>10</v>
      </c>
      <c r="U296">
        <v>9</v>
      </c>
      <c r="V296">
        <v>5</v>
      </c>
      <c r="W296">
        <v>2</v>
      </c>
      <c r="X296" t="s">
        <v>26</v>
      </c>
      <c r="Y296">
        <v>24.007428569999998</v>
      </c>
      <c r="Z296">
        <v>43.215261900000002</v>
      </c>
      <c r="AA296">
        <v>22.761664289999999</v>
      </c>
      <c r="AB296">
        <v>62.680500000000002</v>
      </c>
      <c r="AC296">
        <v>21.711742860000001</v>
      </c>
      <c r="AD296">
        <v>25.140619050000002</v>
      </c>
      <c r="AE296">
        <v>30.79695238</v>
      </c>
      <c r="AF296">
        <v>19.90417381</v>
      </c>
      <c r="AG296">
        <v>17.168188099999998</v>
      </c>
      <c r="AH296">
        <v>23.983190480000001</v>
      </c>
      <c r="AI296">
        <v>6.3057047620000004</v>
      </c>
      <c r="AJ296">
        <v>3.995454762</v>
      </c>
      <c r="AK296">
        <v>732.99333330000002</v>
      </c>
      <c r="AL296">
        <v>98.680880950000002</v>
      </c>
      <c r="AM296">
        <v>121.2428333</v>
      </c>
      <c r="AN296">
        <v>24.431380950000001</v>
      </c>
      <c r="AO296">
        <v>29.287309520000001</v>
      </c>
      <c r="AP296">
        <v>50.050357140000003</v>
      </c>
      <c r="AQ296" s="1">
        <v>0.45524305555555555</v>
      </c>
      <c r="AR296" t="s">
        <v>48</v>
      </c>
      <c r="AS296" t="s">
        <v>31</v>
      </c>
    </row>
    <row r="297" spans="1:45" x14ac:dyDescent="0.2">
      <c r="A297" t="s">
        <v>49</v>
      </c>
      <c r="B297" t="s">
        <v>24</v>
      </c>
      <c r="C297">
        <v>64</v>
      </c>
      <c r="D297">
        <v>200</v>
      </c>
      <c r="E297" t="s">
        <v>25</v>
      </c>
      <c r="F297">
        <v>441</v>
      </c>
      <c r="G297">
        <v>59</v>
      </c>
      <c r="H297">
        <v>75</v>
      </c>
      <c r="I297">
        <v>16</v>
      </c>
      <c r="J297">
        <v>22</v>
      </c>
      <c r="K297">
        <v>43</v>
      </c>
      <c r="L297">
        <v>42</v>
      </c>
      <c r="M297">
        <v>28</v>
      </c>
      <c r="N297">
        <v>13</v>
      </c>
      <c r="O297">
        <v>29</v>
      </c>
      <c r="P297">
        <v>14</v>
      </c>
      <c r="Q297">
        <v>39</v>
      </c>
      <c r="R297">
        <v>14</v>
      </c>
      <c r="S297">
        <v>43</v>
      </c>
      <c r="T297">
        <v>13</v>
      </c>
      <c r="U297">
        <v>12</v>
      </c>
      <c r="V297">
        <v>6</v>
      </c>
      <c r="W297">
        <v>3</v>
      </c>
      <c r="X297" t="s">
        <v>26</v>
      </c>
      <c r="Y297">
        <v>26.008053570000001</v>
      </c>
      <c r="Z297">
        <v>25.208892859999999</v>
      </c>
      <c r="AA297">
        <v>21.727053569999999</v>
      </c>
      <c r="AB297">
        <v>63.170178569999997</v>
      </c>
      <c r="AC297">
        <v>21.168946429999998</v>
      </c>
      <c r="AD297">
        <v>25.140625</v>
      </c>
      <c r="AE297">
        <v>31.293678570000001</v>
      </c>
      <c r="AF297">
        <v>19.904178569999999</v>
      </c>
      <c r="AG297">
        <v>17.781337499999999</v>
      </c>
      <c r="AH297">
        <v>23.383607139999999</v>
      </c>
      <c r="AI297">
        <v>5.6751357139999996</v>
      </c>
      <c r="AJ297">
        <v>4.4948857139999996</v>
      </c>
      <c r="AK297">
        <v>732.43964289999997</v>
      </c>
      <c r="AL297">
        <v>99.241553569999994</v>
      </c>
      <c r="AM297">
        <v>119.64755359999999</v>
      </c>
      <c r="AN297">
        <v>24.431374999999999</v>
      </c>
      <c r="AO297">
        <v>30.202535709999999</v>
      </c>
      <c r="AP297">
        <v>50.441375000000001</v>
      </c>
      <c r="AQ297" s="1">
        <v>0.45527777777777773</v>
      </c>
      <c r="AR297" t="s">
        <v>48</v>
      </c>
      <c r="AS297" t="s">
        <v>31</v>
      </c>
    </row>
    <row r="298" spans="1:45" x14ac:dyDescent="0.2">
      <c r="A298" t="s">
        <v>49</v>
      </c>
      <c r="B298" t="s">
        <v>24</v>
      </c>
      <c r="C298">
        <v>64</v>
      </c>
      <c r="D298">
        <v>250</v>
      </c>
      <c r="E298" t="s">
        <v>25</v>
      </c>
      <c r="F298">
        <v>551</v>
      </c>
      <c r="G298">
        <v>74</v>
      </c>
      <c r="H298">
        <v>94</v>
      </c>
      <c r="I298">
        <v>21</v>
      </c>
      <c r="J298">
        <v>27</v>
      </c>
      <c r="K298">
        <v>53</v>
      </c>
      <c r="L298">
        <v>52</v>
      </c>
      <c r="M298">
        <v>34</v>
      </c>
      <c r="N298">
        <v>16</v>
      </c>
      <c r="O298">
        <v>36</v>
      </c>
      <c r="P298">
        <v>26</v>
      </c>
      <c r="Q298">
        <v>49</v>
      </c>
      <c r="R298">
        <v>17</v>
      </c>
      <c r="S298">
        <v>53</v>
      </c>
      <c r="T298">
        <v>17</v>
      </c>
      <c r="U298">
        <v>16</v>
      </c>
      <c r="V298">
        <v>8</v>
      </c>
      <c r="W298">
        <v>3</v>
      </c>
      <c r="X298" t="s">
        <v>26</v>
      </c>
      <c r="Y298">
        <v>25.607928569999999</v>
      </c>
      <c r="Z298">
        <v>37.45322857</v>
      </c>
      <c r="AA298">
        <v>21.10627143</v>
      </c>
      <c r="AB298">
        <v>62.288728570000004</v>
      </c>
      <c r="AC298">
        <v>22.145971429999999</v>
      </c>
      <c r="AD298">
        <v>26.81667143</v>
      </c>
      <c r="AE298">
        <v>30.99564286</v>
      </c>
      <c r="AF298">
        <v>19.33548571</v>
      </c>
      <c r="AG298">
        <v>17.658714289999999</v>
      </c>
      <c r="AH298">
        <v>23.50352857</v>
      </c>
      <c r="AI298">
        <v>6.0534771430000003</v>
      </c>
      <c r="AJ298">
        <v>3.5959085709999998</v>
      </c>
      <c r="AK298">
        <v>732.10742860000005</v>
      </c>
      <c r="AL298">
        <v>99.577985709999993</v>
      </c>
      <c r="AM298">
        <v>119.9666</v>
      </c>
      <c r="AN298">
        <v>25.65294286</v>
      </c>
      <c r="AO298">
        <v>29.653400000000001</v>
      </c>
      <c r="AP298">
        <v>49.737542859999998</v>
      </c>
      <c r="AQ298" s="1">
        <v>0.45531250000000001</v>
      </c>
      <c r="AR298" t="s">
        <v>48</v>
      </c>
      <c r="AS298" t="s">
        <v>31</v>
      </c>
    </row>
    <row r="299" spans="1:45" x14ac:dyDescent="0.2">
      <c r="A299" t="s">
        <v>49</v>
      </c>
      <c r="B299" t="s">
        <v>24</v>
      </c>
      <c r="C299">
        <v>64</v>
      </c>
      <c r="D299">
        <v>150</v>
      </c>
      <c r="E299" t="s">
        <v>25</v>
      </c>
      <c r="F299">
        <v>640</v>
      </c>
      <c r="G299">
        <v>103</v>
      </c>
      <c r="H299">
        <v>133</v>
      </c>
      <c r="I299">
        <v>15</v>
      </c>
      <c r="J299">
        <v>20</v>
      </c>
      <c r="K299">
        <v>45</v>
      </c>
      <c r="L299">
        <v>28</v>
      </c>
      <c r="M299">
        <v>22</v>
      </c>
      <c r="N299">
        <v>10</v>
      </c>
      <c r="O299">
        <v>23</v>
      </c>
      <c r="P299">
        <v>9</v>
      </c>
      <c r="Q299">
        <v>23</v>
      </c>
      <c r="R299">
        <v>13</v>
      </c>
      <c r="S299">
        <v>22</v>
      </c>
      <c r="T299">
        <v>10</v>
      </c>
      <c r="U299">
        <v>9</v>
      </c>
      <c r="V299">
        <v>5</v>
      </c>
      <c r="W299">
        <v>2</v>
      </c>
      <c r="X299" t="s">
        <v>26</v>
      </c>
      <c r="Y299">
        <v>26.674928569999999</v>
      </c>
      <c r="Z299">
        <v>21.607628569999999</v>
      </c>
      <c r="AA299">
        <v>26.900142859999999</v>
      </c>
      <c r="AB299">
        <v>43.092833329999998</v>
      </c>
      <c r="AC299">
        <v>21.711742860000001</v>
      </c>
      <c r="AD299">
        <v>25.140619050000002</v>
      </c>
      <c r="AE299">
        <v>27.816595240000002</v>
      </c>
      <c r="AF299">
        <v>20.851990480000001</v>
      </c>
      <c r="AG299">
        <v>18.803254760000002</v>
      </c>
      <c r="AH299">
        <v>18.387111900000001</v>
      </c>
      <c r="AI299">
        <v>6.3057047620000004</v>
      </c>
      <c r="AJ299">
        <v>3.995454762</v>
      </c>
      <c r="AK299">
        <v>1417.2680949999999</v>
      </c>
      <c r="AL299">
        <v>231.00297620000001</v>
      </c>
      <c r="AM299">
        <v>282.89999999999998</v>
      </c>
      <c r="AN299">
        <v>30.53921429</v>
      </c>
      <c r="AO299">
        <v>36.609142859999999</v>
      </c>
      <c r="AP299">
        <v>70.383309519999997</v>
      </c>
      <c r="AQ299" s="1">
        <v>0.45538194444444446</v>
      </c>
      <c r="AR299" t="s">
        <v>48</v>
      </c>
      <c r="AS299" t="s">
        <v>32</v>
      </c>
    </row>
    <row r="300" spans="1:45" x14ac:dyDescent="0.2">
      <c r="A300" t="s">
        <v>49</v>
      </c>
      <c r="B300" t="s">
        <v>24</v>
      </c>
      <c r="C300">
        <v>64</v>
      </c>
      <c r="D300">
        <v>200</v>
      </c>
      <c r="E300" t="s">
        <v>25</v>
      </c>
      <c r="F300">
        <v>848</v>
      </c>
      <c r="G300">
        <v>138</v>
      </c>
      <c r="H300">
        <v>176</v>
      </c>
      <c r="I300">
        <v>20</v>
      </c>
      <c r="J300">
        <v>27</v>
      </c>
      <c r="K300">
        <v>60</v>
      </c>
      <c r="L300">
        <v>39</v>
      </c>
      <c r="M300">
        <v>31</v>
      </c>
      <c r="N300">
        <v>14</v>
      </c>
      <c r="O300">
        <v>33</v>
      </c>
      <c r="P300">
        <v>8</v>
      </c>
      <c r="Q300">
        <v>31</v>
      </c>
      <c r="R300">
        <v>19</v>
      </c>
      <c r="S300">
        <v>31</v>
      </c>
      <c r="T300">
        <v>16</v>
      </c>
      <c r="U300">
        <v>14</v>
      </c>
      <c r="V300">
        <v>8</v>
      </c>
      <c r="W300">
        <v>3</v>
      </c>
      <c r="X300" t="s">
        <v>26</v>
      </c>
      <c r="Y300">
        <v>28.008678570000001</v>
      </c>
      <c r="Z300">
        <v>14.40508571</v>
      </c>
      <c r="AA300">
        <v>29.486696429999999</v>
      </c>
      <c r="AB300">
        <v>45.541285709999997</v>
      </c>
      <c r="AC300">
        <v>26.05408929</v>
      </c>
      <c r="AD300">
        <v>29.330732139999999</v>
      </c>
      <c r="AE300">
        <v>29.05841071</v>
      </c>
      <c r="AF300">
        <v>22.036767860000001</v>
      </c>
      <c r="AG300">
        <v>20.23392857</v>
      </c>
      <c r="AH300">
        <v>18.586964290000001</v>
      </c>
      <c r="AI300">
        <v>7.5668464289999999</v>
      </c>
      <c r="AJ300">
        <v>4.4948857139999996</v>
      </c>
      <c r="AK300">
        <v>1408.41</v>
      </c>
      <c r="AL300">
        <v>232.1242857</v>
      </c>
      <c r="AM300">
        <v>280.77285710000001</v>
      </c>
      <c r="AN300">
        <v>30.53921429</v>
      </c>
      <c r="AO300">
        <v>37.066749999999999</v>
      </c>
      <c r="AP300">
        <v>70.383303569999995</v>
      </c>
      <c r="AQ300" s="1">
        <v>0.45541666666666664</v>
      </c>
      <c r="AR300" t="s">
        <v>48</v>
      </c>
      <c r="AS300" t="s">
        <v>32</v>
      </c>
    </row>
    <row r="301" spans="1:45" x14ac:dyDescent="0.2">
      <c r="A301" t="s">
        <v>49</v>
      </c>
      <c r="B301" t="s">
        <v>24</v>
      </c>
      <c r="C301">
        <v>64</v>
      </c>
      <c r="D301">
        <v>250</v>
      </c>
      <c r="E301" t="s">
        <v>25</v>
      </c>
      <c r="F301">
        <v>1052</v>
      </c>
      <c r="G301">
        <v>171</v>
      </c>
      <c r="H301">
        <v>219</v>
      </c>
      <c r="I301">
        <v>25</v>
      </c>
      <c r="J301">
        <v>33</v>
      </c>
      <c r="K301">
        <v>74</v>
      </c>
      <c r="L301">
        <v>49</v>
      </c>
      <c r="M301">
        <v>39</v>
      </c>
      <c r="N301">
        <v>17</v>
      </c>
      <c r="O301">
        <v>34</v>
      </c>
      <c r="P301">
        <v>16</v>
      </c>
      <c r="Q301">
        <v>39</v>
      </c>
      <c r="R301">
        <v>23</v>
      </c>
      <c r="S301">
        <v>39</v>
      </c>
      <c r="T301">
        <v>20</v>
      </c>
      <c r="U301">
        <v>17</v>
      </c>
      <c r="V301">
        <v>10</v>
      </c>
      <c r="W301">
        <v>4</v>
      </c>
      <c r="X301" t="s">
        <v>26</v>
      </c>
      <c r="Y301">
        <v>27.208428569999999</v>
      </c>
      <c r="Z301">
        <v>23.048142859999999</v>
      </c>
      <c r="AA301">
        <v>28.555542859999999</v>
      </c>
      <c r="AB301">
        <v>45.835099999999997</v>
      </c>
      <c r="AC301">
        <v>26.054085709999999</v>
      </c>
      <c r="AD301">
        <v>28.492714289999999</v>
      </c>
      <c r="AE301">
        <v>29.207428570000001</v>
      </c>
      <c r="AF301">
        <v>22.17892857</v>
      </c>
      <c r="AG301">
        <v>16.67767143</v>
      </c>
      <c r="AH301">
        <v>18.706885710000002</v>
      </c>
      <c r="AI301">
        <v>7.5668471430000004</v>
      </c>
      <c r="AJ301">
        <v>4.7945457139999998</v>
      </c>
      <c r="AK301">
        <v>1397.7804289999999</v>
      </c>
      <c r="AL301">
        <v>230.10585710000001</v>
      </c>
      <c r="AM301">
        <v>279.49671430000001</v>
      </c>
      <c r="AN301">
        <v>30.53921429</v>
      </c>
      <c r="AO301">
        <v>36.243042860000003</v>
      </c>
      <c r="AP301">
        <v>69.444871430000006</v>
      </c>
      <c r="AQ301" s="1">
        <v>0.45545138888888892</v>
      </c>
      <c r="AR301" t="s">
        <v>48</v>
      </c>
      <c r="AS301" t="s">
        <v>32</v>
      </c>
    </row>
    <row r="302" spans="1:45" x14ac:dyDescent="0.2">
      <c r="A302" t="s">
        <v>49</v>
      </c>
      <c r="B302" t="s">
        <v>24</v>
      </c>
      <c r="C302">
        <v>64</v>
      </c>
      <c r="D302">
        <v>150</v>
      </c>
      <c r="E302" t="s">
        <v>25</v>
      </c>
      <c r="F302">
        <v>323</v>
      </c>
      <c r="G302">
        <v>42</v>
      </c>
      <c r="H302">
        <v>18</v>
      </c>
      <c r="I302">
        <v>9</v>
      </c>
      <c r="J302">
        <v>10</v>
      </c>
      <c r="K302">
        <v>17</v>
      </c>
      <c r="L302">
        <v>35</v>
      </c>
      <c r="M302">
        <v>23</v>
      </c>
      <c r="N302">
        <v>9</v>
      </c>
      <c r="O302">
        <v>18</v>
      </c>
      <c r="P302">
        <v>27</v>
      </c>
      <c r="Q302">
        <v>35</v>
      </c>
      <c r="R302">
        <v>11</v>
      </c>
      <c r="S302">
        <v>19</v>
      </c>
      <c r="T302">
        <v>13</v>
      </c>
      <c r="U302">
        <v>18</v>
      </c>
      <c r="V302">
        <v>6</v>
      </c>
      <c r="W302">
        <v>2</v>
      </c>
      <c r="X302" t="s">
        <v>26</v>
      </c>
      <c r="Y302">
        <v>24.007428569999998</v>
      </c>
      <c r="Z302">
        <v>64.822880949999998</v>
      </c>
      <c r="AA302">
        <v>22.761664289999999</v>
      </c>
      <c r="AB302">
        <v>37.21654762</v>
      </c>
      <c r="AC302">
        <v>28.2252619</v>
      </c>
      <c r="AD302">
        <v>50.281261899999997</v>
      </c>
      <c r="AE302">
        <v>34.770761899999997</v>
      </c>
      <c r="AF302">
        <v>21.799807139999999</v>
      </c>
      <c r="AG302">
        <v>14.715590479999999</v>
      </c>
      <c r="AH302">
        <v>27.980380950000001</v>
      </c>
      <c r="AI302">
        <v>7.5668476189999998</v>
      </c>
      <c r="AJ302">
        <v>3.995454762</v>
      </c>
      <c r="AK302">
        <v>715.27738099999999</v>
      </c>
      <c r="AL302">
        <v>94.195380950000001</v>
      </c>
      <c r="AM302">
        <v>38.287214290000001</v>
      </c>
      <c r="AN302">
        <v>18.323530949999999</v>
      </c>
      <c r="AO302">
        <v>18.30456667</v>
      </c>
      <c r="AP302">
        <v>26.5892619</v>
      </c>
      <c r="AQ302" s="1">
        <v>0.45553240740740741</v>
      </c>
      <c r="AR302" t="s">
        <v>48</v>
      </c>
      <c r="AS302" t="s">
        <v>33</v>
      </c>
    </row>
    <row r="303" spans="1:45" x14ac:dyDescent="0.2">
      <c r="A303" t="s">
        <v>49</v>
      </c>
      <c r="B303" t="s">
        <v>24</v>
      </c>
      <c r="C303">
        <v>64</v>
      </c>
      <c r="D303">
        <v>200</v>
      </c>
      <c r="E303" t="s">
        <v>25</v>
      </c>
      <c r="F303">
        <v>429</v>
      </c>
      <c r="G303">
        <v>56</v>
      </c>
      <c r="H303">
        <v>24</v>
      </c>
      <c r="I303">
        <v>12</v>
      </c>
      <c r="J303">
        <v>13</v>
      </c>
      <c r="K303">
        <v>22</v>
      </c>
      <c r="L303">
        <v>45</v>
      </c>
      <c r="M303">
        <v>30</v>
      </c>
      <c r="N303">
        <v>12</v>
      </c>
      <c r="O303">
        <v>24</v>
      </c>
      <c r="P303">
        <v>36</v>
      </c>
      <c r="Q303">
        <v>46</v>
      </c>
      <c r="R303">
        <v>15</v>
      </c>
      <c r="S303">
        <v>25</v>
      </c>
      <c r="T303">
        <v>17</v>
      </c>
      <c r="U303">
        <v>24</v>
      </c>
      <c r="V303">
        <v>8</v>
      </c>
      <c r="W303">
        <v>3</v>
      </c>
      <c r="X303" t="s">
        <v>26</v>
      </c>
      <c r="Y303">
        <v>24.007428569999998</v>
      </c>
      <c r="Z303">
        <v>64.822892859999996</v>
      </c>
      <c r="AA303">
        <v>23.27898214</v>
      </c>
      <c r="AB303">
        <v>36.726839290000001</v>
      </c>
      <c r="AC303">
        <v>27.682464289999999</v>
      </c>
      <c r="AD303">
        <v>50.28125</v>
      </c>
      <c r="AE303">
        <v>33.528946429999998</v>
      </c>
      <c r="AF303">
        <v>21.32589286</v>
      </c>
      <c r="AG303">
        <v>14.71558929</v>
      </c>
      <c r="AH303">
        <v>27.58066071</v>
      </c>
      <c r="AI303">
        <v>7.5668464289999999</v>
      </c>
      <c r="AJ303">
        <v>4.4948857139999996</v>
      </c>
      <c r="AK303">
        <v>712.50928569999996</v>
      </c>
      <c r="AL303">
        <v>94.195374999999999</v>
      </c>
      <c r="AM303">
        <v>38.287214290000001</v>
      </c>
      <c r="AN303">
        <v>18.323535710000002</v>
      </c>
      <c r="AO303">
        <v>17.846951789999999</v>
      </c>
      <c r="AP303">
        <v>25.807214290000001</v>
      </c>
      <c r="AQ303" s="1">
        <v>0.45556712962962959</v>
      </c>
      <c r="AR303" t="s">
        <v>48</v>
      </c>
      <c r="AS303" t="s">
        <v>33</v>
      </c>
    </row>
    <row r="304" spans="1:45" x14ac:dyDescent="0.2">
      <c r="A304" t="s">
        <v>49</v>
      </c>
      <c r="B304" t="s">
        <v>24</v>
      </c>
      <c r="C304">
        <v>64</v>
      </c>
      <c r="D304">
        <v>250</v>
      </c>
      <c r="E304" t="s">
        <v>25</v>
      </c>
      <c r="F304">
        <v>535</v>
      </c>
      <c r="G304">
        <v>70</v>
      </c>
      <c r="H304">
        <v>31</v>
      </c>
      <c r="I304">
        <v>15</v>
      </c>
      <c r="J304">
        <v>16</v>
      </c>
      <c r="K304">
        <v>28</v>
      </c>
      <c r="L304">
        <v>57</v>
      </c>
      <c r="M304">
        <v>38</v>
      </c>
      <c r="N304">
        <v>15</v>
      </c>
      <c r="O304">
        <v>30</v>
      </c>
      <c r="P304">
        <v>47</v>
      </c>
      <c r="Q304">
        <v>57</v>
      </c>
      <c r="R304">
        <v>18</v>
      </c>
      <c r="S304">
        <v>31</v>
      </c>
      <c r="T304">
        <v>21</v>
      </c>
      <c r="U304">
        <v>29</v>
      </c>
      <c r="V304">
        <v>11</v>
      </c>
      <c r="W304">
        <v>4</v>
      </c>
      <c r="X304" t="s">
        <v>26</v>
      </c>
      <c r="Y304">
        <v>24.007428569999998</v>
      </c>
      <c r="Z304">
        <v>67.703900000000004</v>
      </c>
      <c r="AA304">
        <v>22.347814289999999</v>
      </c>
      <c r="AB304">
        <v>36.433028569999998</v>
      </c>
      <c r="AC304">
        <v>27.3568</v>
      </c>
      <c r="AD304">
        <v>48.605214289999999</v>
      </c>
      <c r="AE304">
        <v>33.975999999999999</v>
      </c>
      <c r="AF304">
        <v>21.61024286</v>
      </c>
      <c r="AG304">
        <v>14.715585709999999</v>
      </c>
      <c r="AH304">
        <v>27.340828569999999</v>
      </c>
      <c r="AI304">
        <v>8.3235314290000009</v>
      </c>
      <c r="AJ304">
        <v>4.7945457139999998</v>
      </c>
      <c r="AK304">
        <v>710.84842860000003</v>
      </c>
      <c r="AL304">
        <v>94.195385709999996</v>
      </c>
      <c r="AM304">
        <v>39.563457139999997</v>
      </c>
      <c r="AN304">
        <v>18.323528570000001</v>
      </c>
      <c r="AO304">
        <v>17.572385709999999</v>
      </c>
      <c r="AP304">
        <v>26.27644286</v>
      </c>
      <c r="AQ304" s="1">
        <v>0.45560185185185187</v>
      </c>
      <c r="AR304" t="s">
        <v>48</v>
      </c>
      <c r="AS304" t="s">
        <v>33</v>
      </c>
    </row>
    <row r="305" spans="1:45" x14ac:dyDescent="0.2">
      <c r="A305" t="s">
        <v>49</v>
      </c>
      <c r="B305" t="s">
        <v>24</v>
      </c>
      <c r="C305">
        <v>64</v>
      </c>
      <c r="D305">
        <v>150</v>
      </c>
      <c r="E305" t="s">
        <v>25</v>
      </c>
      <c r="F305">
        <v>155</v>
      </c>
      <c r="G305">
        <v>30</v>
      </c>
      <c r="H305">
        <v>14</v>
      </c>
      <c r="I305">
        <v>6</v>
      </c>
      <c r="J305">
        <v>8</v>
      </c>
      <c r="K305">
        <v>13</v>
      </c>
      <c r="L305">
        <v>20</v>
      </c>
      <c r="M305">
        <v>14</v>
      </c>
      <c r="N305">
        <v>8</v>
      </c>
      <c r="O305">
        <v>11</v>
      </c>
      <c r="P305">
        <v>18</v>
      </c>
      <c r="Q305">
        <v>14</v>
      </c>
      <c r="R305">
        <v>10</v>
      </c>
      <c r="S305">
        <v>21</v>
      </c>
      <c r="T305">
        <v>11</v>
      </c>
      <c r="U305">
        <v>11</v>
      </c>
      <c r="V305">
        <v>5</v>
      </c>
      <c r="W305">
        <v>2</v>
      </c>
      <c r="X305" t="s">
        <v>26</v>
      </c>
      <c r="Y305">
        <v>21.339938100000001</v>
      </c>
      <c r="Z305">
        <v>43.215261900000002</v>
      </c>
      <c r="AA305">
        <v>20.692423810000001</v>
      </c>
      <c r="AB305">
        <v>41.134071429999999</v>
      </c>
      <c r="AC305">
        <v>23.882928570000001</v>
      </c>
      <c r="AD305">
        <v>30.727428570000001</v>
      </c>
      <c r="AE305">
        <v>19.869002380000001</v>
      </c>
      <c r="AF305">
        <v>13.269447619999999</v>
      </c>
      <c r="AG305">
        <v>8.992859524</v>
      </c>
      <c r="AH305">
        <v>11.192154759999999</v>
      </c>
      <c r="AI305">
        <v>6.3057047620000004</v>
      </c>
      <c r="AJ305">
        <v>3.995454762</v>
      </c>
      <c r="AK305">
        <v>343.24452380000002</v>
      </c>
      <c r="AL305">
        <v>67.282404760000006</v>
      </c>
      <c r="AM305">
        <v>29.77895238</v>
      </c>
      <c r="AN305">
        <v>12.215688099999999</v>
      </c>
      <c r="AO305">
        <v>14.643652380000001</v>
      </c>
      <c r="AP305">
        <v>20.332957140000001</v>
      </c>
      <c r="AQ305" s="1">
        <v>0.45567129629629632</v>
      </c>
      <c r="AR305" t="s">
        <v>48</v>
      </c>
      <c r="AS305" t="s">
        <v>34</v>
      </c>
    </row>
    <row r="306" spans="1:45" x14ac:dyDescent="0.2">
      <c r="A306" t="s">
        <v>49</v>
      </c>
      <c r="B306" t="s">
        <v>24</v>
      </c>
      <c r="C306">
        <v>64</v>
      </c>
      <c r="D306">
        <v>200</v>
      </c>
      <c r="E306" t="s">
        <v>25</v>
      </c>
      <c r="F306">
        <v>203</v>
      </c>
      <c r="G306">
        <v>40</v>
      </c>
      <c r="H306">
        <v>19</v>
      </c>
      <c r="I306">
        <v>9</v>
      </c>
      <c r="J306">
        <v>10</v>
      </c>
      <c r="K306">
        <v>17</v>
      </c>
      <c r="L306">
        <v>27</v>
      </c>
      <c r="M306">
        <v>19</v>
      </c>
      <c r="N306">
        <v>11</v>
      </c>
      <c r="O306">
        <v>12</v>
      </c>
      <c r="P306">
        <v>23</v>
      </c>
      <c r="Q306">
        <v>19</v>
      </c>
      <c r="R306">
        <v>14</v>
      </c>
      <c r="S306">
        <v>28</v>
      </c>
      <c r="T306">
        <v>15</v>
      </c>
      <c r="U306">
        <v>15</v>
      </c>
      <c r="V306">
        <v>7</v>
      </c>
      <c r="W306">
        <v>3</v>
      </c>
      <c r="X306" t="s">
        <v>26</v>
      </c>
      <c r="Y306">
        <v>22.006803569999999</v>
      </c>
      <c r="Z306">
        <v>41.414625000000001</v>
      </c>
      <c r="AA306">
        <v>21.727053569999999</v>
      </c>
      <c r="AB306">
        <v>41.134071429999999</v>
      </c>
      <c r="AC306">
        <v>24.425714289999998</v>
      </c>
      <c r="AD306">
        <v>31.42578571</v>
      </c>
      <c r="AE306">
        <v>20.117357139999999</v>
      </c>
      <c r="AF306">
        <v>13.50640357</v>
      </c>
      <c r="AG306">
        <v>7.3577946430000001</v>
      </c>
      <c r="AH306">
        <v>11.39201607</v>
      </c>
      <c r="AI306">
        <v>6.6209910709999997</v>
      </c>
      <c r="AJ306">
        <v>4.4948857139999996</v>
      </c>
      <c r="AK306">
        <v>337.1546429</v>
      </c>
      <c r="AL306">
        <v>67.282410709999994</v>
      </c>
      <c r="AM306">
        <v>30.31071429</v>
      </c>
      <c r="AN306">
        <v>13.74264821</v>
      </c>
      <c r="AO306">
        <v>13.728425</v>
      </c>
      <c r="AP306">
        <v>19.941946430000002</v>
      </c>
      <c r="AQ306" s="1">
        <v>0.4557060185185185</v>
      </c>
      <c r="AR306" t="s">
        <v>48</v>
      </c>
      <c r="AS306" t="s">
        <v>34</v>
      </c>
    </row>
    <row r="307" spans="1:45" x14ac:dyDescent="0.2">
      <c r="A307" t="s">
        <v>49</v>
      </c>
      <c r="B307" t="s">
        <v>24</v>
      </c>
      <c r="C307">
        <v>64</v>
      </c>
      <c r="D307">
        <v>250</v>
      </c>
      <c r="E307" t="s">
        <v>25</v>
      </c>
      <c r="F307">
        <v>251</v>
      </c>
      <c r="G307">
        <v>50</v>
      </c>
      <c r="H307">
        <v>24</v>
      </c>
      <c r="I307">
        <v>11</v>
      </c>
      <c r="J307">
        <v>13</v>
      </c>
      <c r="K307">
        <v>21</v>
      </c>
      <c r="L307">
        <v>34</v>
      </c>
      <c r="M307">
        <v>23</v>
      </c>
      <c r="N307">
        <v>13</v>
      </c>
      <c r="O307">
        <v>19</v>
      </c>
      <c r="P307">
        <v>37</v>
      </c>
      <c r="Q307">
        <v>23</v>
      </c>
      <c r="R307">
        <v>17</v>
      </c>
      <c r="S307">
        <v>35</v>
      </c>
      <c r="T307">
        <v>18</v>
      </c>
      <c r="U307">
        <v>19</v>
      </c>
      <c r="V307">
        <v>9</v>
      </c>
      <c r="W307">
        <v>3</v>
      </c>
      <c r="X307" t="s">
        <v>26</v>
      </c>
      <c r="Y307">
        <v>20.806442860000001</v>
      </c>
      <c r="Z307">
        <v>53.298814290000003</v>
      </c>
      <c r="AA307">
        <v>21.10627143</v>
      </c>
      <c r="AB307">
        <v>41.134071429999999</v>
      </c>
      <c r="AC307">
        <v>23.448685709999999</v>
      </c>
      <c r="AD307">
        <v>31.844799999999999</v>
      </c>
      <c r="AE307">
        <v>20.266385710000002</v>
      </c>
      <c r="AF307">
        <v>13.079884290000001</v>
      </c>
      <c r="AG307">
        <v>9.319872857</v>
      </c>
      <c r="AH307">
        <v>11.03226714</v>
      </c>
      <c r="AI307">
        <v>6.8101614289999999</v>
      </c>
      <c r="AJ307">
        <v>3.5959085709999998</v>
      </c>
      <c r="AK307">
        <v>333.50085710000002</v>
      </c>
      <c r="AL307">
        <v>67.282414290000006</v>
      </c>
      <c r="AM307">
        <v>30.629771430000002</v>
      </c>
      <c r="AN307">
        <v>13.437255710000001</v>
      </c>
      <c r="AO307">
        <v>14.27756143</v>
      </c>
      <c r="AP307">
        <v>19.707328570000001</v>
      </c>
      <c r="AQ307" s="1">
        <v>0.45575231481481482</v>
      </c>
      <c r="AR307" t="s">
        <v>48</v>
      </c>
      <c r="AS307" t="s">
        <v>34</v>
      </c>
    </row>
    <row r="308" spans="1:45" x14ac:dyDescent="0.2">
      <c r="A308" t="s">
        <v>49</v>
      </c>
      <c r="B308" t="s">
        <v>24</v>
      </c>
      <c r="C308">
        <v>64</v>
      </c>
      <c r="D308">
        <v>150</v>
      </c>
      <c r="E308" t="s">
        <v>25</v>
      </c>
      <c r="F308">
        <v>712</v>
      </c>
      <c r="G308">
        <v>113</v>
      </c>
      <c r="H308">
        <v>27</v>
      </c>
      <c r="I308">
        <v>19</v>
      </c>
      <c r="J308">
        <v>30</v>
      </c>
      <c r="K308">
        <v>18</v>
      </c>
      <c r="L308">
        <v>270</v>
      </c>
      <c r="M308">
        <v>90</v>
      </c>
      <c r="N308">
        <v>20</v>
      </c>
      <c r="O308">
        <v>53</v>
      </c>
      <c r="P308">
        <v>2</v>
      </c>
      <c r="Q308">
        <v>125</v>
      </c>
      <c r="R308">
        <v>15</v>
      </c>
      <c r="S308">
        <v>18</v>
      </c>
      <c r="T308">
        <v>19</v>
      </c>
      <c r="U308">
        <v>10</v>
      </c>
      <c r="V308">
        <v>12</v>
      </c>
      <c r="W308">
        <v>4</v>
      </c>
      <c r="X308" t="s">
        <v>26</v>
      </c>
      <c r="Y308">
        <v>53.349857139999997</v>
      </c>
      <c r="Z308">
        <v>4.8016952379999998</v>
      </c>
      <c r="AA308">
        <v>31.03864286</v>
      </c>
      <c r="AB308">
        <v>35.257761899999998</v>
      </c>
      <c r="AC308">
        <v>41.252309519999997</v>
      </c>
      <c r="AD308">
        <v>27.934023809999999</v>
      </c>
      <c r="AE308">
        <v>268.23142860000002</v>
      </c>
      <c r="AF308">
        <v>85.303595240000007</v>
      </c>
      <c r="AG308">
        <v>43.329238099999998</v>
      </c>
      <c r="AH308">
        <v>99.929952380000003</v>
      </c>
      <c r="AI308">
        <v>15.13369286</v>
      </c>
      <c r="AJ308">
        <v>7.9909095240000001</v>
      </c>
      <c r="AK308">
        <v>1576.710476</v>
      </c>
      <c r="AL308">
        <v>253.43047619999999</v>
      </c>
      <c r="AM308">
        <v>57.430833329999999</v>
      </c>
      <c r="AN308">
        <v>38.683</v>
      </c>
      <c r="AO308">
        <v>54.91369048</v>
      </c>
      <c r="AP308">
        <v>28.153333329999999</v>
      </c>
      <c r="AQ308" s="1">
        <v>0.45584490740740741</v>
      </c>
      <c r="AR308" t="s">
        <v>48</v>
      </c>
      <c r="AS308" t="s">
        <v>35</v>
      </c>
    </row>
    <row r="309" spans="1:45" x14ac:dyDescent="0.2">
      <c r="A309" t="s">
        <v>49</v>
      </c>
      <c r="B309" t="s">
        <v>24</v>
      </c>
      <c r="C309">
        <v>64</v>
      </c>
      <c r="D309">
        <v>200</v>
      </c>
      <c r="E309" t="s">
        <v>25</v>
      </c>
      <c r="F309">
        <v>944</v>
      </c>
      <c r="G309">
        <v>151</v>
      </c>
      <c r="H309">
        <v>36</v>
      </c>
      <c r="I309">
        <v>25</v>
      </c>
      <c r="J309">
        <v>39</v>
      </c>
      <c r="K309">
        <v>24</v>
      </c>
      <c r="L309">
        <v>358</v>
      </c>
      <c r="M309">
        <v>118</v>
      </c>
      <c r="N309">
        <v>27</v>
      </c>
      <c r="O309">
        <v>65</v>
      </c>
      <c r="P309">
        <v>10</v>
      </c>
      <c r="Q309">
        <v>162</v>
      </c>
      <c r="R309">
        <v>20</v>
      </c>
      <c r="S309">
        <v>23</v>
      </c>
      <c r="T309">
        <v>26</v>
      </c>
      <c r="U309">
        <v>14</v>
      </c>
      <c r="V309">
        <v>16</v>
      </c>
      <c r="W309">
        <v>5</v>
      </c>
      <c r="X309" t="s">
        <v>26</v>
      </c>
      <c r="Y309">
        <v>54.016714290000003</v>
      </c>
      <c r="Z309">
        <v>18.006357139999999</v>
      </c>
      <c r="AA309">
        <v>31.03864286</v>
      </c>
      <c r="AB309">
        <v>33.788696430000002</v>
      </c>
      <c r="AC309">
        <v>42.337892859999997</v>
      </c>
      <c r="AD309">
        <v>29.330732139999999</v>
      </c>
      <c r="AE309">
        <v>266.74142860000001</v>
      </c>
      <c r="AF309">
        <v>83.881874999999994</v>
      </c>
      <c r="AG309">
        <v>39.854732140000003</v>
      </c>
      <c r="AH309">
        <v>97.13191071</v>
      </c>
      <c r="AI309">
        <v>15.13369286</v>
      </c>
      <c r="AJ309">
        <v>7.4914767859999998</v>
      </c>
      <c r="AK309">
        <v>1567.8526790000001</v>
      </c>
      <c r="AL309">
        <v>253.99107140000001</v>
      </c>
      <c r="AM309">
        <v>57.430821430000002</v>
      </c>
      <c r="AN309">
        <v>38.174017859999999</v>
      </c>
      <c r="AO309">
        <v>53.54085714</v>
      </c>
      <c r="AP309">
        <v>28.153321429999998</v>
      </c>
      <c r="AQ309" s="1">
        <v>0.45587962962962963</v>
      </c>
      <c r="AR309" t="s">
        <v>48</v>
      </c>
      <c r="AS309" t="s">
        <v>35</v>
      </c>
    </row>
    <row r="310" spans="1:45" x14ac:dyDescent="0.2">
      <c r="A310" t="s">
        <v>49</v>
      </c>
      <c r="B310" t="s">
        <v>24</v>
      </c>
      <c r="C310">
        <v>64</v>
      </c>
      <c r="D310">
        <v>250</v>
      </c>
      <c r="E310" t="s">
        <v>25</v>
      </c>
      <c r="F310">
        <v>1177</v>
      </c>
      <c r="G310">
        <v>189</v>
      </c>
      <c r="H310">
        <v>56</v>
      </c>
      <c r="I310">
        <v>31</v>
      </c>
      <c r="J310">
        <v>49</v>
      </c>
      <c r="K310">
        <v>30</v>
      </c>
      <c r="L310">
        <v>446</v>
      </c>
      <c r="M310">
        <v>148</v>
      </c>
      <c r="N310">
        <v>33</v>
      </c>
      <c r="O310">
        <v>87</v>
      </c>
      <c r="P310">
        <v>13</v>
      </c>
      <c r="Q310">
        <v>199</v>
      </c>
      <c r="R310">
        <v>25</v>
      </c>
      <c r="S310">
        <v>29</v>
      </c>
      <c r="T310">
        <v>33</v>
      </c>
      <c r="U310">
        <v>17</v>
      </c>
      <c r="V310">
        <v>20</v>
      </c>
      <c r="W310">
        <v>6</v>
      </c>
      <c r="X310" t="s">
        <v>26</v>
      </c>
      <c r="Y310">
        <v>52.816342859999999</v>
      </c>
      <c r="Z310">
        <v>18.726614290000001</v>
      </c>
      <c r="AA310">
        <v>31.03862857</v>
      </c>
      <c r="AB310">
        <v>34.082514289999999</v>
      </c>
      <c r="AC310">
        <v>42.989257139999999</v>
      </c>
      <c r="AD310">
        <v>28.492714289999999</v>
      </c>
      <c r="AE310">
        <v>265.84728569999999</v>
      </c>
      <c r="AF310">
        <v>84.166214289999999</v>
      </c>
      <c r="AG310">
        <v>42.67521429</v>
      </c>
      <c r="AH310">
        <v>95.453085709999996</v>
      </c>
      <c r="AI310">
        <v>15.13368571</v>
      </c>
      <c r="AJ310">
        <v>7.1918185709999998</v>
      </c>
      <c r="AK310">
        <v>1563.8671429999999</v>
      </c>
      <c r="AL310">
        <v>254.32757140000001</v>
      </c>
      <c r="AM310">
        <v>71.469457140000003</v>
      </c>
      <c r="AN310">
        <v>37.868628569999998</v>
      </c>
      <c r="AO310">
        <v>53.815428570000002</v>
      </c>
      <c r="AP310">
        <v>28.153328569999999</v>
      </c>
      <c r="AQ310" s="1">
        <v>0.45591435185185186</v>
      </c>
      <c r="AR310" t="s">
        <v>48</v>
      </c>
      <c r="AS310" t="s">
        <v>35</v>
      </c>
    </row>
    <row r="311" spans="1:45" x14ac:dyDescent="0.2">
      <c r="A311" t="s">
        <v>49</v>
      </c>
      <c r="B311" t="s">
        <v>24</v>
      </c>
      <c r="C311">
        <v>64</v>
      </c>
      <c r="D311">
        <v>150</v>
      </c>
      <c r="E311" t="s">
        <v>25</v>
      </c>
      <c r="F311">
        <v>136</v>
      </c>
      <c r="G311">
        <v>19</v>
      </c>
      <c r="H311">
        <v>12</v>
      </c>
      <c r="I311">
        <v>8</v>
      </c>
      <c r="J311">
        <v>12</v>
      </c>
      <c r="K311">
        <v>12</v>
      </c>
      <c r="L311">
        <v>103</v>
      </c>
      <c r="M311">
        <v>34</v>
      </c>
      <c r="N311">
        <v>16</v>
      </c>
      <c r="O311">
        <v>15</v>
      </c>
      <c r="P311">
        <v>4</v>
      </c>
      <c r="Q311">
        <v>86</v>
      </c>
      <c r="R311">
        <v>11</v>
      </c>
      <c r="S311">
        <v>19</v>
      </c>
      <c r="T311">
        <v>18</v>
      </c>
      <c r="U311">
        <v>15</v>
      </c>
      <c r="V311">
        <v>7</v>
      </c>
      <c r="W311">
        <v>2</v>
      </c>
      <c r="X311" t="s">
        <v>26</v>
      </c>
      <c r="Y311">
        <v>42.679880949999998</v>
      </c>
      <c r="Z311">
        <v>9.6033904759999995</v>
      </c>
      <c r="AA311">
        <v>22.761664289999999</v>
      </c>
      <c r="AB311">
        <v>37.21654762</v>
      </c>
      <c r="AC311">
        <v>39.08114286</v>
      </c>
      <c r="AD311">
        <v>41.90104762</v>
      </c>
      <c r="AE311">
        <v>102.32538099999999</v>
      </c>
      <c r="AF311">
        <v>32.225809519999999</v>
      </c>
      <c r="AG311">
        <v>12.262990479999999</v>
      </c>
      <c r="AH311">
        <v>68.751809519999995</v>
      </c>
      <c r="AI311">
        <v>8.8279880950000003</v>
      </c>
      <c r="AJ311">
        <v>3.995454762</v>
      </c>
      <c r="AK311">
        <v>301.16952379999998</v>
      </c>
      <c r="AL311">
        <v>42.612190480000002</v>
      </c>
      <c r="AM311">
        <v>25.524809520000002</v>
      </c>
      <c r="AN311">
        <v>16.28758333</v>
      </c>
      <c r="AO311">
        <v>21.96548095</v>
      </c>
      <c r="AP311">
        <v>18.768883330000001</v>
      </c>
      <c r="AQ311" s="1">
        <v>0.4560069444444444</v>
      </c>
      <c r="AR311" t="s">
        <v>48</v>
      </c>
      <c r="AS311" t="s">
        <v>36</v>
      </c>
    </row>
    <row r="312" spans="1:45" x14ac:dyDescent="0.2">
      <c r="A312" t="s">
        <v>49</v>
      </c>
      <c r="B312" t="s">
        <v>24</v>
      </c>
      <c r="C312">
        <v>64</v>
      </c>
      <c r="D312">
        <v>200</v>
      </c>
      <c r="E312" t="s">
        <v>25</v>
      </c>
      <c r="F312">
        <v>183</v>
      </c>
      <c r="G312">
        <v>26</v>
      </c>
      <c r="H312">
        <v>25</v>
      </c>
      <c r="I312">
        <v>10</v>
      </c>
      <c r="J312">
        <v>17</v>
      </c>
      <c r="K312">
        <v>17</v>
      </c>
      <c r="L312">
        <v>138</v>
      </c>
      <c r="M312">
        <v>47</v>
      </c>
      <c r="N312">
        <v>22</v>
      </c>
      <c r="O312">
        <v>24</v>
      </c>
      <c r="P312">
        <v>15</v>
      </c>
      <c r="Q312">
        <v>115</v>
      </c>
      <c r="R312">
        <v>15</v>
      </c>
      <c r="S312">
        <v>25</v>
      </c>
      <c r="T312">
        <v>26</v>
      </c>
      <c r="U312">
        <v>21</v>
      </c>
      <c r="V312">
        <v>10</v>
      </c>
      <c r="W312">
        <v>3</v>
      </c>
      <c r="X312" t="s">
        <v>26</v>
      </c>
      <c r="Y312">
        <v>44.013624999999998</v>
      </c>
      <c r="Z312">
        <v>27.009535710000002</v>
      </c>
      <c r="AA312">
        <v>23.27898214</v>
      </c>
      <c r="AB312">
        <v>36.726839290000001</v>
      </c>
      <c r="AC312">
        <v>42.337892859999997</v>
      </c>
      <c r="AD312">
        <v>43.99608929</v>
      </c>
      <c r="AE312">
        <v>102.8220893</v>
      </c>
      <c r="AF312">
        <v>33.410571429999997</v>
      </c>
      <c r="AG312">
        <v>14.71558929</v>
      </c>
      <c r="AH312">
        <v>68.951678569999999</v>
      </c>
      <c r="AI312">
        <v>9.4585589290000005</v>
      </c>
      <c r="AJ312">
        <v>4.4948857139999996</v>
      </c>
      <c r="AK312">
        <v>303.9375</v>
      </c>
      <c r="AL312">
        <v>43.733571429999998</v>
      </c>
      <c r="AM312">
        <v>39.88251786</v>
      </c>
      <c r="AN312">
        <v>15.26961071</v>
      </c>
      <c r="AO312">
        <v>23.338321430000001</v>
      </c>
      <c r="AP312">
        <v>19.941946430000002</v>
      </c>
      <c r="AQ312" s="1">
        <v>0.45604166666666668</v>
      </c>
      <c r="AR312" t="s">
        <v>48</v>
      </c>
      <c r="AS312" t="s">
        <v>36</v>
      </c>
    </row>
    <row r="313" spans="1:45" x14ac:dyDescent="0.2">
      <c r="A313" t="s">
        <v>49</v>
      </c>
      <c r="B313" t="s">
        <v>24</v>
      </c>
      <c r="C313">
        <v>64</v>
      </c>
      <c r="D313">
        <v>250</v>
      </c>
      <c r="E313" t="s">
        <v>25</v>
      </c>
      <c r="F313">
        <v>228</v>
      </c>
      <c r="G313">
        <v>33</v>
      </c>
      <c r="H313">
        <v>21</v>
      </c>
      <c r="I313">
        <v>13</v>
      </c>
      <c r="J313">
        <v>22</v>
      </c>
      <c r="K313">
        <v>21</v>
      </c>
      <c r="L313">
        <v>170</v>
      </c>
      <c r="M313">
        <v>58</v>
      </c>
      <c r="N313">
        <v>27</v>
      </c>
      <c r="O313">
        <v>31</v>
      </c>
      <c r="P313">
        <v>9</v>
      </c>
      <c r="Q313">
        <v>142</v>
      </c>
      <c r="R313">
        <v>19</v>
      </c>
      <c r="S313">
        <v>32</v>
      </c>
      <c r="T313">
        <v>33</v>
      </c>
      <c r="U313">
        <v>26</v>
      </c>
      <c r="V313">
        <v>12</v>
      </c>
      <c r="W313">
        <v>4</v>
      </c>
      <c r="X313" t="s">
        <v>26</v>
      </c>
      <c r="Y313">
        <v>43.213371430000002</v>
      </c>
      <c r="Z313">
        <v>12.964577139999999</v>
      </c>
      <c r="AA313">
        <v>23.589357140000001</v>
      </c>
      <c r="AB313">
        <v>37.6083</v>
      </c>
      <c r="AC313">
        <v>42.989257139999999</v>
      </c>
      <c r="AD313">
        <v>43.577085709999999</v>
      </c>
      <c r="AE313">
        <v>101.3319286</v>
      </c>
      <c r="AF313">
        <v>32.984057139999997</v>
      </c>
      <c r="AG313">
        <v>15.20611429</v>
      </c>
      <c r="AH313">
        <v>68.112257139999997</v>
      </c>
      <c r="AI313">
        <v>9.0802157139999995</v>
      </c>
      <c r="AJ313">
        <v>4.7945457139999998</v>
      </c>
      <c r="AK313">
        <v>302.94099999999997</v>
      </c>
      <c r="AL313">
        <v>44.406399999999998</v>
      </c>
      <c r="AM313">
        <v>26.801042859999999</v>
      </c>
      <c r="AN313">
        <v>15.8804</v>
      </c>
      <c r="AO313">
        <v>24.16202857</v>
      </c>
      <c r="AP313">
        <v>19.707328570000001</v>
      </c>
      <c r="AQ313" s="1">
        <v>0.45607638888888885</v>
      </c>
      <c r="AR313" t="s">
        <v>48</v>
      </c>
      <c r="AS313" t="s">
        <v>36</v>
      </c>
    </row>
    <row r="314" spans="1:45" x14ac:dyDescent="0.2">
      <c r="A314" t="s">
        <v>49</v>
      </c>
      <c r="B314" t="s">
        <v>24</v>
      </c>
      <c r="C314">
        <v>64</v>
      </c>
      <c r="D314">
        <v>150</v>
      </c>
      <c r="E314" t="s">
        <v>25</v>
      </c>
      <c r="F314">
        <v>55</v>
      </c>
      <c r="G314">
        <v>59</v>
      </c>
      <c r="H314">
        <v>31</v>
      </c>
      <c r="I314">
        <v>68</v>
      </c>
      <c r="J314">
        <v>27</v>
      </c>
      <c r="K314">
        <v>15</v>
      </c>
      <c r="L314">
        <v>50</v>
      </c>
      <c r="M314">
        <v>31</v>
      </c>
      <c r="N314">
        <v>10</v>
      </c>
      <c r="O314">
        <v>20</v>
      </c>
      <c r="P314">
        <v>4</v>
      </c>
      <c r="Q314">
        <v>11</v>
      </c>
      <c r="R314">
        <v>9</v>
      </c>
      <c r="S314">
        <v>10</v>
      </c>
      <c r="T314">
        <v>9</v>
      </c>
      <c r="U314">
        <v>8</v>
      </c>
      <c r="V314">
        <v>7</v>
      </c>
      <c r="W314">
        <v>3</v>
      </c>
      <c r="X314" t="s">
        <v>26</v>
      </c>
      <c r="Y314">
        <v>26.674928569999999</v>
      </c>
      <c r="Z314">
        <v>9.6033904759999995</v>
      </c>
      <c r="AA314">
        <v>18.623180949999998</v>
      </c>
      <c r="AB314">
        <v>19.58765</v>
      </c>
      <c r="AC314">
        <v>19.54056667</v>
      </c>
      <c r="AD314">
        <v>22.347223809999999</v>
      </c>
      <c r="AE314">
        <v>49.672499999999999</v>
      </c>
      <c r="AF314">
        <v>29.38235714</v>
      </c>
      <c r="AG314">
        <v>16.350654760000001</v>
      </c>
      <c r="AH314">
        <v>8.7938357140000001</v>
      </c>
      <c r="AI314">
        <v>8.8279880950000003</v>
      </c>
      <c r="AJ314">
        <v>5.9931809520000003</v>
      </c>
      <c r="AK314">
        <v>121.79645240000001</v>
      </c>
      <c r="AL314">
        <v>132.3220714</v>
      </c>
      <c r="AM314">
        <v>65.93909524</v>
      </c>
      <c r="AN314">
        <v>138.44445239999999</v>
      </c>
      <c r="AO314">
        <v>49.422333330000001</v>
      </c>
      <c r="AP314">
        <v>23.46110238</v>
      </c>
      <c r="AQ314" s="1">
        <v>0.45615740740740746</v>
      </c>
      <c r="AR314" t="s">
        <v>48</v>
      </c>
      <c r="AS314" t="s">
        <v>37</v>
      </c>
    </row>
    <row r="315" spans="1:45" x14ac:dyDescent="0.2">
      <c r="A315" t="s">
        <v>49</v>
      </c>
      <c r="B315" t="s">
        <v>24</v>
      </c>
      <c r="C315">
        <v>64</v>
      </c>
      <c r="D315">
        <v>200</v>
      </c>
      <c r="E315" t="s">
        <v>25</v>
      </c>
      <c r="F315">
        <v>72</v>
      </c>
      <c r="G315">
        <v>77</v>
      </c>
      <c r="H315">
        <v>41</v>
      </c>
      <c r="I315">
        <v>89</v>
      </c>
      <c r="J315">
        <v>36</v>
      </c>
      <c r="K315">
        <v>20</v>
      </c>
      <c r="L315">
        <v>66</v>
      </c>
      <c r="M315">
        <v>40</v>
      </c>
      <c r="N315">
        <v>13</v>
      </c>
      <c r="O315">
        <v>27</v>
      </c>
      <c r="P315">
        <v>6</v>
      </c>
      <c r="Q315">
        <v>15</v>
      </c>
      <c r="R315">
        <v>12</v>
      </c>
      <c r="S315">
        <v>14</v>
      </c>
      <c r="T315">
        <v>13</v>
      </c>
      <c r="U315">
        <v>11</v>
      </c>
      <c r="V315">
        <v>9</v>
      </c>
      <c r="W315">
        <v>4</v>
      </c>
      <c r="X315" t="s">
        <v>26</v>
      </c>
      <c r="Y315">
        <v>26.008053570000001</v>
      </c>
      <c r="Z315">
        <v>10.80381429</v>
      </c>
      <c r="AA315">
        <v>18.62317857</v>
      </c>
      <c r="AB315">
        <v>20.567035709999999</v>
      </c>
      <c r="AC315">
        <v>21.168946429999998</v>
      </c>
      <c r="AD315">
        <v>23.045571429999999</v>
      </c>
      <c r="AE315">
        <v>49.17578571</v>
      </c>
      <c r="AF315">
        <v>28.434535709999999</v>
      </c>
      <c r="AG315">
        <v>16.55503929</v>
      </c>
      <c r="AH315">
        <v>8.9936964289999999</v>
      </c>
      <c r="AI315">
        <v>8.5127017859999992</v>
      </c>
      <c r="AJ315">
        <v>5.9931821430000003</v>
      </c>
      <c r="AK315">
        <v>119.5819821</v>
      </c>
      <c r="AL315">
        <v>129.5186429</v>
      </c>
      <c r="AM315">
        <v>65.407321429999996</v>
      </c>
      <c r="AN315">
        <v>135.8995357</v>
      </c>
      <c r="AO315">
        <v>49.422321429999997</v>
      </c>
      <c r="AP315">
        <v>23.461107139999999</v>
      </c>
      <c r="AQ315" s="1">
        <v>0.45619212962962963</v>
      </c>
      <c r="AR315" t="s">
        <v>48</v>
      </c>
      <c r="AS315" t="s">
        <v>37</v>
      </c>
    </row>
    <row r="316" spans="1:45" x14ac:dyDescent="0.2">
      <c r="A316" t="s">
        <v>49</v>
      </c>
      <c r="B316" t="s">
        <v>24</v>
      </c>
      <c r="C316">
        <v>64</v>
      </c>
      <c r="D316">
        <v>250</v>
      </c>
      <c r="E316" t="s">
        <v>25</v>
      </c>
      <c r="F316">
        <v>89</v>
      </c>
      <c r="G316">
        <v>95</v>
      </c>
      <c r="H316">
        <v>51</v>
      </c>
      <c r="I316">
        <v>109</v>
      </c>
      <c r="J316">
        <v>45</v>
      </c>
      <c r="K316">
        <v>25</v>
      </c>
      <c r="L316">
        <v>82</v>
      </c>
      <c r="M316">
        <v>50</v>
      </c>
      <c r="N316">
        <v>17</v>
      </c>
      <c r="O316">
        <v>33</v>
      </c>
      <c r="P316">
        <v>6</v>
      </c>
      <c r="Q316">
        <v>19</v>
      </c>
      <c r="R316">
        <v>15</v>
      </c>
      <c r="S316">
        <v>17</v>
      </c>
      <c r="T316">
        <v>16</v>
      </c>
      <c r="U316">
        <v>14</v>
      </c>
      <c r="V316">
        <v>11</v>
      </c>
      <c r="W316">
        <v>5</v>
      </c>
      <c r="X316" t="s">
        <v>26</v>
      </c>
      <c r="Y316">
        <v>27.208428569999999</v>
      </c>
      <c r="Z316">
        <v>8.6430514289999998</v>
      </c>
      <c r="AA316">
        <v>18.623185710000001</v>
      </c>
      <c r="AB316">
        <v>19.979399999999998</v>
      </c>
      <c r="AC316">
        <v>20.843271430000001</v>
      </c>
      <c r="AD316">
        <v>23.464585710000001</v>
      </c>
      <c r="AE316">
        <v>48.87775714</v>
      </c>
      <c r="AF316">
        <v>28.434528570000001</v>
      </c>
      <c r="AG316">
        <v>16.187142860000002</v>
      </c>
      <c r="AH316">
        <v>9.1136128569999997</v>
      </c>
      <c r="AI316">
        <v>8.3235314290000009</v>
      </c>
      <c r="AJ316">
        <v>5.9931814289999998</v>
      </c>
      <c r="AK316">
        <v>118.2533</v>
      </c>
      <c r="AL316">
        <v>127.8366</v>
      </c>
      <c r="AM316">
        <v>65.088271430000006</v>
      </c>
      <c r="AN316">
        <v>133.15100000000001</v>
      </c>
      <c r="AO316">
        <v>49.422328569999998</v>
      </c>
      <c r="AP316">
        <v>23.461099999999998</v>
      </c>
      <c r="AQ316" s="1">
        <v>0.4562268518518518</v>
      </c>
      <c r="AR316" t="s">
        <v>48</v>
      </c>
      <c r="AS316" t="s">
        <v>37</v>
      </c>
    </row>
    <row r="317" spans="1:45" x14ac:dyDescent="0.2">
      <c r="A317" t="s">
        <v>49</v>
      </c>
      <c r="B317" t="s">
        <v>24</v>
      </c>
      <c r="C317">
        <v>64</v>
      </c>
      <c r="D317">
        <v>150</v>
      </c>
      <c r="E317" t="s">
        <v>25</v>
      </c>
      <c r="F317">
        <v>54</v>
      </c>
      <c r="G317">
        <v>392</v>
      </c>
      <c r="H317">
        <v>839</v>
      </c>
      <c r="I317">
        <v>3170</v>
      </c>
      <c r="J317">
        <v>242</v>
      </c>
      <c r="K317">
        <v>24</v>
      </c>
      <c r="L317">
        <v>25</v>
      </c>
      <c r="M317">
        <v>26</v>
      </c>
      <c r="N317">
        <v>8</v>
      </c>
      <c r="O317">
        <v>52</v>
      </c>
      <c r="P317">
        <v>7</v>
      </c>
      <c r="Q317">
        <v>15</v>
      </c>
      <c r="R317">
        <v>20</v>
      </c>
      <c r="S317">
        <v>16</v>
      </c>
      <c r="T317">
        <v>10</v>
      </c>
      <c r="U317">
        <v>9</v>
      </c>
      <c r="V317">
        <v>8</v>
      </c>
      <c r="W317">
        <v>18</v>
      </c>
      <c r="X317" t="s">
        <v>26</v>
      </c>
      <c r="Y317">
        <v>21.339938100000001</v>
      </c>
      <c r="Z317">
        <v>16.805933329999998</v>
      </c>
      <c r="AA317">
        <v>41.384857140000001</v>
      </c>
      <c r="AB317">
        <v>31.340238100000001</v>
      </c>
      <c r="AC317">
        <v>21.711742860000001</v>
      </c>
      <c r="AD317">
        <v>25.140619050000002</v>
      </c>
      <c r="AE317">
        <v>24.8362619</v>
      </c>
      <c r="AF317">
        <v>24.643261899999999</v>
      </c>
      <c r="AG317">
        <v>42.51171429</v>
      </c>
      <c r="AH317">
        <v>11.991595240000001</v>
      </c>
      <c r="AI317">
        <v>10.08912857</v>
      </c>
      <c r="AJ317">
        <v>35.959095240000003</v>
      </c>
      <c r="AK317">
        <v>119.5819762</v>
      </c>
      <c r="AL317">
        <v>879.15690480000001</v>
      </c>
      <c r="AM317">
        <v>1784.609524</v>
      </c>
      <c r="AN317">
        <v>6453.9547620000003</v>
      </c>
      <c r="AO317">
        <v>442.97047620000001</v>
      </c>
      <c r="AP317">
        <v>37.5377619</v>
      </c>
      <c r="AQ317" s="1">
        <v>0.45630787037037041</v>
      </c>
      <c r="AR317" t="s">
        <v>48</v>
      </c>
      <c r="AS317" t="s">
        <v>38</v>
      </c>
    </row>
    <row r="318" spans="1:45" x14ac:dyDescent="0.2">
      <c r="A318" t="s">
        <v>49</v>
      </c>
      <c r="B318" t="s">
        <v>24</v>
      </c>
      <c r="C318">
        <v>64</v>
      </c>
      <c r="D318">
        <v>200</v>
      </c>
      <c r="E318" t="s">
        <v>25</v>
      </c>
      <c r="F318">
        <v>73</v>
      </c>
      <c r="G318">
        <v>520</v>
      </c>
      <c r="H318">
        <v>1105</v>
      </c>
      <c r="I318">
        <v>4238</v>
      </c>
      <c r="J318">
        <v>324</v>
      </c>
      <c r="K318">
        <v>32</v>
      </c>
      <c r="L318">
        <v>33</v>
      </c>
      <c r="M318">
        <v>34</v>
      </c>
      <c r="N318">
        <v>11</v>
      </c>
      <c r="O318">
        <v>71</v>
      </c>
      <c r="P318">
        <v>9</v>
      </c>
      <c r="Q318">
        <v>21</v>
      </c>
      <c r="R318">
        <v>27</v>
      </c>
      <c r="S318">
        <v>21</v>
      </c>
      <c r="T318">
        <v>14</v>
      </c>
      <c r="U318">
        <v>12</v>
      </c>
      <c r="V318">
        <v>11</v>
      </c>
      <c r="W318">
        <v>24</v>
      </c>
      <c r="X318" t="s">
        <v>26</v>
      </c>
      <c r="Y318">
        <v>22.006803569999999</v>
      </c>
      <c r="Z318">
        <v>16.205721430000001</v>
      </c>
      <c r="AA318">
        <v>41.902160709999997</v>
      </c>
      <c r="AB318">
        <v>30.850553569999999</v>
      </c>
      <c r="AC318">
        <v>22.79732143</v>
      </c>
      <c r="AD318">
        <v>25.140625</v>
      </c>
      <c r="AE318">
        <v>24.58789286</v>
      </c>
      <c r="AF318">
        <v>24.169357139999999</v>
      </c>
      <c r="AG318">
        <v>43.533625000000001</v>
      </c>
      <c r="AH318">
        <v>12.591175</v>
      </c>
      <c r="AI318">
        <v>10.40441429</v>
      </c>
      <c r="AJ318">
        <v>35.959089290000001</v>
      </c>
      <c r="AK318">
        <v>121.2428393</v>
      </c>
      <c r="AL318">
        <v>874.67142860000001</v>
      </c>
      <c r="AM318">
        <v>1762.8069640000001</v>
      </c>
      <c r="AN318">
        <v>6471.260714</v>
      </c>
      <c r="AO318">
        <v>444.80089290000001</v>
      </c>
      <c r="AP318">
        <v>37.537767860000002</v>
      </c>
      <c r="AQ318" s="1">
        <v>0.45634259259259258</v>
      </c>
      <c r="AR318" t="s">
        <v>48</v>
      </c>
      <c r="AS318" t="s">
        <v>38</v>
      </c>
    </row>
    <row r="319" spans="1:45" x14ac:dyDescent="0.2">
      <c r="A319" t="s">
        <v>49</v>
      </c>
      <c r="B319" t="s">
        <v>24</v>
      </c>
      <c r="C319">
        <v>64</v>
      </c>
      <c r="D319">
        <v>250</v>
      </c>
      <c r="E319" t="s">
        <v>25</v>
      </c>
      <c r="F319">
        <v>90</v>
      </c>
      <c r="G319">
        <v>647</v>
      </c>
      <c r="H319">
        <v>1374</v>
      </c>
      <c r="I319">
        <v>5306</v>
      </c>
      <c r="J319">
        <v>407</v>
      </c>
      <c r="K319">
        <v>40</v>
      </c>
      <c r="L319">
        <v>41</v>
      </c>
      <c r="M319">
        <v>43</v>
      </c>
      <c r="N319">
        <v>14</v>
      </c>
      <c r="O319">
        <v>82</v>
      </c>
      <c r="P319">
        <v>12</v>
      </c>
      <c r="Q319">
        <v>25</v>
      </c>
      <c r="R319">
        <v>34</v>
      </c>
      <c r="S319">
        <v>26</v>
      </c>
      <c r="T319">
        <v>17</v>
      </c>
      <c r="U319">
        <v>15</v>
      </c>
      <c r="V319">
        <v>14</v>
      </c>
      <c r="W319">
        <v>30</v>
      </c>
      <c r="X319" t="s">
        <v>26</v>
      </c>
      <c r="Y319">
        <v>22.406942860000001</v>
      </c>
      <c r="Z319">
        <v>17.286100000000001</v>
      </c>
      <c r="AA319">
        <v>42.212542859999999</v>
      </c>
      <c r="AB319">
        <v>30.55674286</v>
      </c>
      <c r="AC319">
        <v>22.145971429999999</v>
      </c>
      <c r="AD319">
        <v>25.140628570000001</v>
      </c>
      <c r="AE319">
        <v>24.438871429999999</v>
      </c>
      <c r="AF319">
        <v>24.453700000000001</v>
      </c>
      <c r="AG319">
        <v>40.222614290000003</v>
      </c>
      <c r="AH319">
        <v>11.99159429</v>
      </c>
      <c r="AI319">
        <v>10.593584290000001</v>
      </c>
      <c r="AJ319">
        <v>35.959085709999997</v>
      </c>
      <c r="AK319">
        <v>119.5819857</v>
      </c>
      <c r="AL319">
        <v>870.63442859999998</v>
      </c>
      <c r="AM319">
        <v>1753.554286</v>
      </c>
      <c r="AN319">
        <v>6481.6442859999997</v>
      </c>
      <c r="AO319">
        <v>446.99757140000003</v>
      </c>
      <c r="AP319">
        <v>37.537771429999999</v>
      </c>
      <c r="AQ319" s="1">
        <v>0.45637731481481486</v>
      </c>
      <c r="AR319" t="s">
        <v>48</v>
      </c>
      <c r="AS319" t="s">
        <v>38</v>
      </c>
    </row>
    <row r="320" spans="1:45" x14ac:dyDescent="0.2">
      <c r="A320" t="s">
        <v>49</v>
      </c>
      <c r="B320" t="s">
        <v>24</v>
      </c>
      <c r="C320">
        <v>64</v>
      </c>
      <c r="D320">
        <v>150</v>
      </c>
      <c r="E320" t="s">
        <v>25</v>
      </c>
      <c r="F320">
        <v>17</v>
      </c>
      <c r="G320">
        <v>567</v>
      </c>
      <c r="H320">
        <v>11974</v>
      </c>
      <c r="I320">
        <v>320</v>
      </c>
      <c r="J320">
        <v>204</v>
      </c>
      <c r="K320">
        <v>87</v>
      </c>
      <c r="L320">
        <v>25</v>
      </c>
      <c r="M320">
        <v>16</v>
      </c>
      <c r="N320">
        <v>9</v>
      </c>
      <c r="O320">
        <v>14</v>
      </c>
      <c r="P320">
        <v>12</v>
      </c>
      <c r="Q320">
        <v>20</v>
      </c>
      <c r="R320">
        <v>45</v>
      </c>
      <c r="S320">
        <v>37</v>
      </c>
      <c r="T320">
        <v>12</v>
      </c>
      <c r="U320">
        <v>10</v>
      </c>
      <c r="V320">
        <v>8</v>
      </c>
      <c r="W320">
        <v>5</v>
      </c>
      <c r="X320" t="s">
        <v>26</v>
      </c>
      <c r="Y320">
        <v>24.007428569999998</v>
      </c>
      <c r="Z320">
        <v>28.810166670000001</v>
      </c>
      <c r="AA320">
        <v>93.115904760000006</v>
      </c>
      <c r="AB320">
        <v>72.474309520000006</v>
      </c>
      <c r="AC320">
        <v>26.054095239999999</v>
      </c>
      <c r="AD320">
        <v>27.934023809999999</v>
      </c>
      <c r="AE320">
        <v>24.8362619</v>
      </c>
      <c r="AF320">
        <v>15.16508333</v>
      </c>
      <c r="AG320">
        <v>11.44545952</v>
      </c>
      <c r="AH320">
        <v>15.98879286</v>
      </c>
      <c r="AI320">
        <v>10.08912857</v>
      </c>
      <c r="AJ320">
        <v>9.9886357140000008</v>
      </c>
      <c r="AK320">
        <v>37.646190480000001</v>
      </c>
      <c r="AL320">
        <v>1271.6376190000001</v>
      </c>
      <c r="AM320">
        <v>25469.5</v>
      </c>
      <c r="AN320">
        <v>651.50333330000001</v>
      </c>
      <c r="AO320">
        <v>373.41309519999999</v>
      </c>
      <c r="AP320">
        <v>136.0744048</v>
      </c>
      <c r="AQ320" s="1">
        <v>0.45646990740740739</v>
      </c>
      <c r="AR320" t="s">
        <v>48</v>
      </c>
      <c r="AS320" t="s">
        <v>39</v>
      </c>
    </row>
    <row r="321" spans="1:45" x14ac:dyDescent="0.2">
      <c r="A321" t="s">
        <v>49</v>
      </c>
      <c r="B321" t="s">
        <v>24</v>
      </c>
      <c r="C321">
        <v>64</v>
      </c>
      <c r="D321">
        <v>200</v>
      </c>
      <c r="E321" t="s">
        <v>25</v>
      </c>
      <c r="F321">
        <v>23</v>
      </c>
      <c r="G321">
        <v>755</v>
      </c>
      <c r="H321">
        <v>15908</v>
      </c>
      <c r="I321">
        <v>426</v>
      </c>
      <c r="J321">
        <v>274</v>
      </c>
      <c r="K321">
        <v>117</v>
      </c>
      <c r="L321">
        <v>33</v>
      </c>
      <c r="M321">
        <v>22</v>
      </c>
      <c r="N321">
        <v>12</v>
      </c>
      <c r="O321">
        <v>13</v>
      </c>
      <c r="P321">
        <v>18</v>
      </c>
      <c r="Q321">
        <v>26</v>
      </c>
      <c r="R321">
        <v>61</v>
      </c>
      <c r="S321">
        <v>48</v>
      </c>
      <c r="T321">
        <v>18</v>
      </c>
      <c r="U321">
        <v>13</v>
      </c>
      <c r="V321">
        <v>10</v>
      </c>
      <c r="W321">
        <v>7</v>
      </c>
      <c r="X321" t="s">
        <v>26</v>
      </c>
      <c r="Y321">
        <v>24.007428569999998</v>
      </c>
      <c r="Z321">
        <v>32.411446429999998</v>
      </c>
      <c r="AA321">
        <v>94.667839290000003</v>
      </c>
      <c r="AB321">
        <v>70.515535709999995</v>
      </c>
      <c r="AC321">
        <v>29.31085714</v>
      </c>
      <c r="AD321">
        <v>27.235678570000001</v>
      </c>
      <c r="AE321">
        <v>24.58789286</v>
      </c>
      <c r="AF321">
        <v>15.63899286</v>
      </c>
      <c r="AG321">
        <v>7.9709446430000002</v>
      </c>
      <c r="AH321">
        <v>15.58907321</v>
      </c>
      <c r="AI321">
        <v>9.4585589290000005</v>
      </c>
      <c r="AJ321">
        <v>10.488067859999999</v>
      </c>
      <c r="AK321">
        <v>38.19980357</v>
      </c>
      <c r="AL321">
        <v>1269.9555359999999</v>
      </c>
      <c r="AM321">
        <v>25378.03571</v>
      </c>
      <c r="AN321">
        <v>650.48535709999999</v>
      </c>
      <c r="AO321">
        <v>376.15875</v>
      </c>
      <c r="AP321">
        <v>137.2474464</v>
      </c>
      <c r="AQ321" s="1">
        <v>0.45650462962962962</v>
      </c>
      <c r="AR321" t="s">
        <v>48</v>
      </c>
      <c r="AS321" t="s">
        <v>39</v>
      </c>
    </row>
    <row r="322" spans="1:45" x14ac:dyDescent="0.2">
      <c r="A322" t="s">
        <v>49</v>
      </c>
      <c r="B322" t="s">
        <v>24</v>
      </c>
      <c r="C322">
        <v>64</v>
      </c>
      <c r="D322">
        <v>250</v>
      </c>
      <c r="E322" t="s">
        <v>25</v>
      </c>
      <c r="F322">
        <v>28</v>
      </c>
      <c r="G322">
        <v>944</v>
      </c>
      <c r="H322">
        <v>19830</v>
      </c>
      <c r="I322">
        <v>532</v>
      </c>
      <c r="J322">
        <v>342</v>
      </c>
      <c r="K322">
        <v>146</v>
      </c>
      <c r="L322">
        <v>42</v>
      </c>
      <c r="M322">
        <v>27</v>
      </c>
      <c r="N322">
        <v>15</v>
      </c>
      <c r="O322">
        <v>18</v>
      </c>
      <c r="P322">
        <v>23</v>
      </c>
      <c r="Q322">
        <v>32</v>
      </c>
      <c r="R322">
        <v>72</v>
      </c>
      <c r="S322">
        <v>58</v>
      </c>
      <c r="T322">
        <v>22</v>
      </c>
      <c r="U322">
        <v>17</v>
      </c>
      <c r="V322">
        <v>13</v>
      </c>
      <c r="W322">
        <v>9</v>
      </c>
      <c r="X322" t="s">
        <v>26</v>
      </c>
      <c r="Y322">
        <v>24.007428569999998</v>
      </c>
      <c r="Z322">
        <v>33.131700000000002</v>
      </c>
      <c r="AA322">
        <v>89.391271430000003</v>
      </c>
      <c r="AB322">
        <v>68.165028570000004</v>
      </c>
      <c r="AC322">
        <v>28.659500000000001</v>
      </c>
      <c r="AD322">
        <v>28.492714289999999</v>
      </c>
      <c r="AE322">
        <v>25.034942860000001</v>
      </c>
      <c r="AF322">
        <v>15.35464286</v>
      </c>
      <c r="AG322">
        <v>8.8293542859999992</v>
      </c>
      <c r="AH322">
        <v>15.34924286</v>
      </c>
      <c r="AI322">
        <v>9.8369</v>
      </c>
      <c r="AJ322">
        <v>10.787727139999999</v>
      </c>
      <c r="AK322">
        <v>37.203285710000003</v>
      </c>
      <c r="AL322">
        <v>1270.2918569999999</v>
      </c>
      <c r="AM322">
        <v>25307.842860000001</v>
      </c>
      <c r="AN322">
        <v>649.87457140000004</v>
      </c>
      <c r="AO322">
        <v>375.60971430000001</v>
      </c>
      <c r="AP322">
        <v>137.01284290000001</v>
      </c>
      <c r="AQ322" s="1">
        <v>0.45653935185185185</v>
      </c>
      <c r="AR322" t="s">
        <v>48</v>
      </c>
      <c r="AS322" t="s">
        <v>39</v>
      </c>
    </row>
    <row r="323" spans="1:45" x14ac:dyDescent="0.2">
      <c r="A323" t="s">
        <v>49</v>
      </c>
      <c r="B323" t="s">
        <v>24</v>
      </c>
      <c r="C323">
        <v>64</v>
      </c>
      <c r="D323">
        <v>150</v>
      </c>
      <c r="E323" t="s">
        <v>25</v>
      </c>
      <c r="F323">
        <v>18</v>
      </c>
      <c r="G323">
        <v>61</v>
      </c>
      <c r="H323">
        <v>533</v>
      </c>
      <c r="I323">
        <v>5003</v>
      </c>
      <c r="J323">
        <v>583</v>
      </c>
      <c r="K323">
        <v>62</v>
      </c>
      <c r="L323">
        <v>313</v>
      </c>
      <c r="M323">
        <v>274</v>
      </c>
      <c r="N323">
        <v>27</v>
      </c>
      <c r="O323">
        <v>158</v>
      </c>
      <c r="P323">
        <v>5</v>
      </c>
      <c r="Q323">
        <v>252</v>
      </c>
      <c r="R323">
        <v>75</v>
      </c>
      <c r="S323">
        <v>37</v>
      </c>
      <c r="T323">
        <v>30</v>
      </c>
      <c r="U323">
        <v>12</v>
      </c>
      <c r="V323">
        <v>42</v>
      </c>
      <c r="W323">
        <v>26</v>
      </c>
      <c r="X323" t="s">
        <v>26</v>
      </c>
      <c r="Y323">
        <v>72.022285710000006</v>
      </c>
      <c r="Z323">
        <v>12.0042381</v>
      </c>
      <c r="AA323">
        <v>155.19316670000001</v>
      </c>
      <c r="AB323">
        <v>72.474309520000006</v>
      </c>
      <c r="AC323">
        <v>65.135214289999993</v>
      </c>
      <c r="AD323">
        <v>33.520833330000002</v>
      </c>
      <c r="AE323">
        <v>310.95</v>
      </c>
      <c r="AF323">
        <v>259.70214290000001</v>
      </c>
      <c r="AG323">
        <v>129.17019049999999</v>
      </c>
      <c r="AH323">
        <v>201.45878569999999</v>
      </c>
      <c r="AI323">
        <v>52.967928569999998</v>
      </c>
      <c r="AJ323">
        <v>51.940904760000002</v>
      </c>
      <c r="AK323">
        <v>39.860666670000001</v>
      </c>
      <c r="AL323">
        <v>136.8075714</v>
      </c>
      <c r="AM323">
        <v>1133.726905</v>
      </c>
      <c r="AN323">
        <v>10185.84762</v>
      </c>
      <c r="AO323">
        <v>1067.1561899999999</v>
      </c>
      <c r="AP323">
        <v>96.972571430000002</v>
      </c>
      <c r="AQ323" s="1">
        <v>0.4566203703703704</v>
      </c>
      <c r="AR323" t="s">
        <v>48</v>
      </c>
      <c r="AS323" t="s">
        <v>40</v>
      </c>
    </row>
    <row r="324" spans="1:45" x14ac:dyDescent="0.2">
      <c r="A324" t="s">
        <v>49</v>
      </c>
      <c r="B324" t="s">
        <v>24</v>
      </c>
      <c r="C324">
        <v>64</v>
      </c>
      <c r="D324">
        <v>200</v>
      </c>
      <c r="E324" t="s">
        <v>25</v>
      </c>
      <c r="F324">
        <v>24</v>
      </c>
      <c r="G324">
        <v>82</v>
      </c>
      <c r="H324">
        <v>710</v>
      </c>
      <c r="I324">
        <v>6667</v>
      </c>
      <c r="J324">
        <v>779</v>
      </c>
      <c r="K324">
        <v>83</v>
      </c>
      <c r="L324">
        <v>416</v>
      </c>
      <c r="M324">
        <v>364</v>
      </c>
      <c r="N324">
        <v>36</v>
      </c>
      <c r="O324">
        <v>214</v>
      </c>
      <c r="P324">
        <v>21</v>
      </c>
      <c r="Q324">
        <v>320</v>
      </c>
      <c r="R324">
        <v>101</v>
      </c>
      <c r="S324">
        <v>49</v>
      </c>
      <c r="T324">
        <v>43</v>
      </c>
      <c r="U324">
        <v>15</v>
      </c>
      <c r="V324">
        <v>57</v>
      </c>
      <c r="W324">
        <v>34</v>
      </c>
      <c r="X324" t="s">
        <v>26</v>
      </c>
      <c r="Y324">
        <v>72.022285710000006</v>
      </c>
      <c r="Z324">
        <v>37.813357140000001</v>
      </c>
      <c r="AA324">
        <v>156.74508929999999</v>
      </c>
      <c r="AB324">
        <v>71.984624999999994</v>
      </c>
      <c r="AC324">
        <v>70.020357140000002</v>
      </c>
      <c r="AD324">
        <v>31.42578571</v>
      </c>
      <c r="AE324">
        <v>309.95642859999998</v>
      </c>
      <c r="AF324">
        <v>258.75428570000003</v>
      </c>
      <c r="AG324">
        <v>131.214</v>
      </c>
      <c r="AH324">
        <v>191.86553570000001</v>
      </c>
      <c r="AI324">
        <v>53.913785709999999</v>
      </c>
      <c r="AJ324">
        <v>50.942035709999999</v>
      </c>
      <c r="AK324">
        <v>39.860660709999998</v>
      </c>
      <c r="AL324">
        <v>137.9289464</v>
      </c>
      <c r="AM324">
        <v>1132.663393</v>
      </c>
      <c r="AN324">
        <v>10180.24821</v>
      </c>
      <c r="AO324">
        <v>1069.4442859999999</v>
      </c>
      <c r="AP324">
        <v>97.363589289999993</v>
      </c>
      <c r="AQ324" s="1">
        <v>0.45665509259259257</v>
      </c>
      <c r="AR324" t="s">
        <v>48</v>
      </c>
      <c r="AS324" t="s">
        <v>40</v>
      </c>
    </row>
    <row r="325" spans="1:45" x14ac:dyDescent="0.2">
      <c r="A325" t="s">
        <v>49</v>
      </c>
      <c r="B325" t="s">
        <v>24</v>
      </c>
      <c r="C325">
        <v>64</v>
      </c>
      <c r="D325">
        <v>250</v>
      </c>
      <c r="E325" t="s">
        <v>25</v>
      </c>
      <c r="F325">
        <v>29</v>
      </c>
      <c r="G325">
        <v>102</v>
      </c>
      <c r="H325">
        <v>884</v>
      </c>
      <c r="I325">
        <v>8330</v>
      </c>
      <c r="J325">
        <v>974</v>
      </c>
      <c r="K325">
        <v>104</v>
      </c>
      <c r="L325">
        <v>520</v>
      </c>
      <c r="M325">
        <v>454</v>
      </c>
      <c r="N325">
        <v>45</v>
      </c>
      <c r="O325">
        <v>266</v>
      </c>
      <c r="P325">
        <v>27</v>
      </c>
      <c r="Q325">
        <v>388</v>
      </c>
      <c r="R325">
        <v>120</v>
      </c>
      <c r="S325">
        <v>60</v>
      </c>
      <c r="T325">
        <v>54</v>
      </c>
      <c r="U325">
        <v>19</v>
      </c>
      <c r="V325">
        <v>71</v>
      </c>
      <c r="W325">
        <v>42</v>
      </c>
      <c r="X325" t="s">
        <v>26</v>
      </c>
      <c r="Y325">
        <v>72.022300000000001</v>
      </c>
      <c r="Z325">
        <v>38.89372857</v>
      </c>
      <c r="AA325">
        <v>148.98542860000001</v>
      </c>
      <c r="AB325">
        <v>70.515542859999996</v>
      </c>
      <c r="AC325">
        <v>70.346042859999997</v>
      </c>
      <c r="AD325">
        <v>31.844799999999999</v>
      </c>
      <c r="AE325">
        <v>309.95642859999998</v>
      </c>
      <c r="AF325">
        <v>258.18557140000001</v>
      </c>
      <c r="AG325">
        <v>130.47822859999999</v>
      </c>
      <c r="AH325">
        <v>186.10957139999999</v>
      </c>
      <c r="AI325">
        <v>53.724614289999998</v>
      </c>
      <c r="AJ325">
        <v>50.342728569999998</v>
      </c>
      <c r="AK325">
        <v>38.531971429999999</v>
      </c>
      <c r="AL325">
        <v>137.25611430000001</v>
      </c>
      <c r="AM325">
        <v>1128.1965709999999</v>
      </c>
      <c r="AN325">
        <v>10175.66714</v>
      </c>
      <c r="AO325">
        <v>1069.7188570000001</v>
      </c>
      <c r="AP325">
        <v>97.598185709999996</v>
      </c>
      <c r="AQ325" s="1">
        <v>0.4566898148148148</v>
      </c>
      <c r="AR325" t="s">
        <v>48</v>
      </c>
      <c r="AS325" t="s">
        <v>40</v>
      </c>
    </row>
    <row r="326" spans="1:45" x14ac:dyDescent="0.2">
      <c r="A326" t="s">
        <v>49</v>
      </c>
      <c r="B326" t="s">
        <v>24</v>
      </c>
      <c r="C326">
        <v>64</v>
      </c>
      <c r="D326">
        <v>150</v>
      </c>
      <c r="E326" t="s">
        <v>25</v>
      </c>
      <c r="F326">
        <v>201</v>
      </c>
      <c r="G326">
        <v>1267</v>
      </c>
      <c r="H326">
        <v>6409</v>
      </c>
      <c r="I326">
        <v>11194</v>
      </c>
      <c r="J326">
        <v>1108</v>
      </c>
      <c r="K326">
        <v>96</v>
      </c>
      <c r="L326">
        <v>41</v>
      </c>
      <c r="M326">
        <v>60</v>
      </c>
      <c r="N326">
        <v>11</v>
      </c>
      <c r="O326">
        <v>150</v>
      </c>
      <c r="P326">
        <v>14</v>
      </c>
      <c r="Q326">
        <v>44</v>
      </c>
      <c r="R326">
        <v>92</v>
      </c>
      <c r="S326">
        <v>36</v>
      </c>
      <c r="T326">
        <v>15</v>
      </c>
      <c r="U326">
        <v>10</v>
      </c>
      <c r="V326">
        <v>24</v>
      </c>
      <c r="W326">
        <v>75</v>
      </c>
      <c r="X326" t="s">
        <v>26</v>
      </c>
      <c r="Y326">
        <v>29.342404760000001</v>
      </c>
      <c r="Z326">
        <v>33.611857139999998</v>
      </c>
      <c r="AA326">
        <v>190.37028570000001</v>
      </c>
      <c r="AB326">
        <v>70.515547620000007</v>
      </c>
      <c r="AC326">
        <v>32.567619049999998</v>
      </c>
      <c r="AD326">
        <v>27.934023809999999</v>
      </c>
      <c r="AE326">
        <v>40.73145238</v>
      </c>
      <c r="AF326">
        <v>56.869071429999998</v>
      </c>
      <c r="AG326">
        <v>122.6299286</v>
      </c>
      <c r="AH326">
        <v>35.175333330000001</v>
      </c>
      <c r="AI326">
        <v>30.26738095</v>
      </c>
      <c r="AJ326">
        <v>149.8295238</v>
      </c>
      <c r="AK326">
        <v>445.11071429999998</v>
      </c>
      <c r="AL326">
        <v>2841.5595239999998</v>
      </c>
      <c r="AM326">
        <v>13632.373809999999</v>
      </c>
      <c r="AN326">
        <v>22790.40238</v>
      </c>
      <c r="AO326">
        <v>2028.145714</v>
      </c>
      <c r="AP326">
        <v>150.15107140000001</v>
      </c>
      <c r="AQ326" s="1">
        <v>0.45675925925925925</v>
      </c>
      <c r="AR326" t="s">
        <v>48</v>
      </c>
      <c r="AS326" t="s">
        <v>41</v>
      </c>
    </row>
    <row r="327" spans="1:45" x14ac:dyDescent="0.2">
      <c r="A327" t="s">
        <v>49</v>
      </c>
      <c r="B327" t="s">
        <v>24</v>
      </c>
      <c r="C327">
        <v>64</v>
      </c>
      <c r="D327">
        <v>200</v>
      </c>
      <c r="E327" t="s">
        <v>25</v>
      </c>
      <c r="F327">
        <v>266</v>
      </c>
      <c r="G327">
        <v>1690</v>
      </c>
      <c r="H327">
        <v>8498</v>
      </c>
      <c r="I327">
        <v>14924</v>
      </c>
      <c r="J327">
        <v>1481</v>
      </c>
      <c r="K327">
        <v>128</v>
      </c>
      <c r="L327">
        <v>54</v>
      </c>
      <c r="M327">
        <v>80</v>
      </c>
      <c r="N327">
        <v>15</v>
      </c>
      <c r="O327">
        <v>202</v>
      </c>
      <c r="P327">
        <v>12</v>
      </c>
      <c r="Q327">
        <v>57</v>
      </c>
      <c r="R327">
        <v>118</v>
      </c>
      <c r="S327">
        <v>46</v>
      </c>
      <c r="T327">
        <v>21</v>
      </c>
      <c r="U327">
        <v>14</v>
      </c>
      <c r="V327">
        <v>32</v>
      </c>
      <c r="W327">
        <v>99</v>
      </c>
      <c r="X327" t="s">
        <v>26</v>
      </c>
      <c r="Y327">
        <v>30.00928571</v>
      </c>
      <c r="Z327">
        <v>21.607624999999999</v>
      </c>
      <c r="AA327">
        <v>183.1278571</v>
      </c>
      <c r="AB327">
        <v>67.577392860000003</v>
      </c>
      <c r="AC327">
        <v>34.195999999999998</v>
      </c>
      <c r="AD327">
        <v>29.330732139999999</v>
      </c>
      <c r="AE327">
        <v>40.234732139999998</v>
      </c>
      <c r="AF327">
        <v>56.869071429999998</v>
      </c>
      <c r="AG327">
        <v>123.8562143</v>
      </c>
      <c r="AH327">
        <v>34.176035710000001</v>
      </c>
      <c r="AI327">
        <v>30.267392860000001</v>
      </c>
      <c r="AJ327">
        <v>148.33125000000001</v>
      </c>
      <c r="AK327">
        <v>441.78892860000002</v>
      </c>
      <c r="AL327">
        <v>2842.682143</v>
      </c>
      <c r="AM327">
        <v>13556.86429</v>
      </c>
      <c r="AN327">
        <v>22788.35714</v>
      </c>
      <c r="AO327">
        <v>2033.180357</v>
      </c>
      <c r="AP327">
        <v>150.15107140000001</v>
      </c>
      <c r="AQ327" s="1">
        <v>0.45679398148148148</v>
      </c>
      <c r="AR327" t="s">
        <v>48</v>
      </c>
      <c r="AS327" t="s">
        <v>41</v>
      </c>
    </row>
    <row r="328" spans="1:45" x14ac:dyDescent="0.2">
      <c r="A328" t="s">
        <v>49</v>
      </c>
      <c r="B328" t="s">
        <v>24</v>
      </c>
      <c r="C328">
        <v>64</v>
      </c>
      <c r="D328">
        <v>250</v>
      </c>
      <c r="E328" t="s">
        <v>25</v>
      </c>
      <c r="F328">
        <v>331</v>
      </c>
      <c r="G328">
        <v>2114</v>
      </c>
      <c r="H328">
        <v>10605</v>
      </c>
      <c r="I328">
        <v>18655</v>
      </c>
      <c r="J328">
        <v>1852</v>
      </c>
      <c r="K328">
        <v>160</v>
      </c>
      <c r="L328">
        <v>68</v>
      </c>
      <c r="M328">
        <v>100</v>
      </c>
      <c r="N328">
        <v>19</v>
      </c>
      <c r="O328">
        <v>244</v>
      </c>
      <c r="P328">
        <v>24</v>
      </c>
      <c r="Q328">
        <v>70</v>
      </c>
      <c r="R328">
        <v>144</v>
      </c>
      <c r="S328">
        <v>57</v>
      </c>
      <c r="T328">
        <v>26</v>
      </c>
      <c r="U328">
        <v>17</v>
      </c>
      <c r="V328">
        <v>40</v>
      </c>
      <c r="W328">
        <v>123</v>
      </c>
      <c r="X328" t="s">
        <v>26</v>
      </c>
      <c r="Y328">
        <v>30.409414290000001</v>
      </c>
      <c r="Z328">
        <v>34.572200000000002</v>
      </c>
      <c r="AA328">
        <v>178.78257139999999</v>
      </c>
      <c r="AB328">
        <v>66.989771430000005</v>
      </c>
      <c r="AC328">
        <v>33.870314290000003</v>
      </c>
      <c r="AD328">
        <v>28.492714289999999</v>
      </c>
      <c r="AE328">
        <v>40.532771429999997</v>
      </c>
      <c r="AF328">
        <v>56.869071429999998</v>
      </c>
      <c r="AG328">
        <v>119.68681429999999</v>
      </c>
      <c r="AH328">
        <v>33.576471429999998</v>
      </c>
      <c r="AI328">
        <v>30.267385709999999</v>
      </c>
      <c r="AJ328">
        <v>147.43228569999999</v>
      </c>
      <c r="AK328">
        <v>439.79599999999999</v>
      </c>
      <c r="AL328">
        <v>2844.7</v>
      </c>
      <c r="AM328">
        <v>13534.53</v>
      </c>
      <c r="AN328">
        <v>22788.371429999999</v>
      </c>
      <c r="AO328">
        <v>2034.0028569999999</v>
      </c>
      <c r="AP328">
        <v>150.15100000000001</v>
      </c>
      <c r="AQ328" s="1">
        <v>0.45682870370370371</v>
      </c>
      <c r="AR328" t="s">
        <v>48</v>
      </c>
      <c r="AS328" t="s">
        <v>41</v>
      </c>
    </row>
    <row r="329" spans="1:45" x14ac:dyDescent="0.2">
      <c r="A329" t="s">
        <v>49</v>
      </c>
      <c r="B329" t="s">
        <v>24</v>
      </c>
      <c r="C329">
        <v>64</v>
      </c>
      <c r="D329">
        <v>150</v>
      </c>
      <c r="E329" t="s">
        <v>25</v>
      </c>
      <c r="F329">
        <v>127</v>
      </c>
      <c r="G329">
        <v>494</v>
      </c>
      <c r="H329">
        <v>310</v>
      </c>
      <c r="I329">
        <v>963</v>
      </c>
      <c r="J329">
        <v>7124</v>
      </c>
      <c r="K329">
        <v>2736</v>
      </c>
      <c r="L329">
        <v>114</v>
      </c>
      <c r="M329">
        <v>38</v>
      </c>
      <c r="N329">
        <v>10</v>
      </c>
      <c r="O329">
        <v>27</v>
      </c>
      <c r="P329">
        <v>7</v>
      </c>
      <c r="Q329">
        <v>20</v>
      </c>
      <c r="R329">
        <v>40</v>
      </c>
      <c r="S329">
        <v>21</v>
      </c>
      <c r="T329">
        <v>12</v>
      </c>
      <c r="U329">
        <v>9</v>
      </c>
      <c r="V329">
        <v>16</v>
      </c>
      <c r="W329">
        <v>25</v>
      </c>
      <c r="X329" t="s">
        <v>26</v>
      </c>
      <c r="Y329">
        <v>26.674928569999999</v>
      </c>
      <c r="Z329">
        <v>16.805933329999998</v>
      </c>
      <c r="AA329">
        <v>82.769690479999994</v>
      </c>
      <c r="AB329">
        <v>41.134071429999999</v>
      </c>
      <c r="AC329">
        <v>26.054095239999999</v>
      </c>
      <c r="AD329">
        <v>25.140619050000002</v>
      </c>
      <c r="AE329">
        <v>113.2533095</v>
      </c>
      <c r="AF329">
        <v>36.017071430000001</v>
      </c>
      <c r="AG329">
        <v>22.07338571</v>
      </c>
      <c r="AH329">
        <v>15.98879286</v>
      </c>
      <c r="AI329">
        <v>20.178257139999999</v>
      </c>
      <c r="AJ329">
        <v>49.943190479999998</v>
      </c>
      <c r="AK329">
        <v>281.23904759999999</v>
      </c>
      <c r="AL329">
        <v>1107.9171429999999</v>
      </c>
      <c r="AM329">
        <v>659.39095239999995</v>
      </c>
      <c r="AN329">
        <v>1960.6176190000001</v>
      </c>
      <c r="AO329">
        <v>13040.17143</v>
      </c>
      <c r="AP329">
        <v>4279.3047619999998</v>
      </c>
      <c r="AQ329" s="1">
        <v>0.45689814814814816</v>
      </c>
      <c r="AR329" t="s">
        <v>48</v>
      </c>
      <c r="AS329" t="s">
        <v>42</v>
      </c>
    </row>
    <row r="330" spans="1:45" x14ac:dyDescent="0.2">
      <c r="A330" t="s">
        <v>49</v>
      </c>
      <c r="B330" t="s">
        <v>24</v>
      </c>
      <c r="C330">
        <v>64</v>
      </c>
      <c r="D330">
        <v>200</v>
      </c>
      <c r="E330" t="s">
        <v>25</v>
      </c>
      <c r="F330">
        <v>168</v>
      </c>
      <c r="G330">
        <v>656</v>
      </c>
      <c r="H330">
        <v>416</v>
      </c>
      <c r="I330">
        <v>1275</v>
      </c>
      <c r="J330">
        <v>9444</v>
      </c>
      <c r="K330">
        <v>3646</v>
      </c>
      <c r="L330">
        <v>152</v>
      </c>
      <c r="M330">
        <v>51</v>
      </c>
      <c r="N330">
        <v>14</v>
      </c>
      <c r="O330">
        <v>31</v>
      </c>
      <c r="P330">
        <v>11</v>
      </c>
      <c r="Q330">
        <v>27</v>
      </c>
      <c r="R330">
        <v>53</v>
      </c>
      <c r="S330">
        <v>29</v>
      </c>
      <c r="T330">
        <v>16</v>
      </c>
      <c r="U330">
        <v>13</v>
      </c>
      <c r="V330">
        <v>21</v>
      </c>
      <c r="W330">
        <v>33</v>
      </c>
      <c r="X330" t="s">
        <v>26</v>
      </c>
      <c r="Y330">
        <v>28.008678570000001</v>
      </c>
      <c r="Z330">
        <v>19.806999999999999</v>
      </c>
      <c r="AA330">
        <v>82.252375000000001</v>
      </c>
      <c r="AB330">
        <v>42.603142859999998</v>
      </c>
      <c r="AC330">
        <v>26.05408929</v>
      </c>
      <c r="AD330">
        <v>27.235678570000001</v>
      </c>
      <c r="AE330">
        <v>113.2533036</v>
      </c>
      <c r="AF330">
        <v>36.254035709999997</v>
      </c>
      <c r="AG330">
        <v>19.007642860000001</v>
      </c>
      <c r="AH330">
        <v>16.188651790000002</v>
      </c>
      <c r="AI330">
        <v>19.86298214</v>
      </c>
      <c r="AJ330">
        <v>49.443750000000001</v>
      </c>
      <c r="AK330">
        <v>279.0246429</v>
      </c>
      <c r="AL330">
        <v>1103.431607</v>
      </c>
      <c r="AM330">
        <v>663.64499999999998</v>
      </c>
      <c r="AN330">
        <v>1946.875</v>
      </c>
      <c r="AO330">
        <v>12965.125</v>
      </c>
      <c r="AP330">
        <v>4276.9589290000004</v>
      </c>
      <c r="AQ330" s="1">
        <v>0.45693287037037034</v>
      </c>
      <c r="AR330" t="s">
        <v>48</v>
      </c>
      <c r="AS330" t="s">
        <v>42</v>
      </c>
    </row>
    <row r="331" spans="1:45" x14ac:dyDescent="0.2">
      <c r="A331" t="s">
        <v>49</v>
      </c>
      <c r="B331" t="s">
        <v>24</v>
      </c>
      <c r="C331">
        <v>64</v>
      </c>
      <c r="D331">
        <v>250</v>
      </c>
      <c r="E331" t="s">
        <v>25</v>
      </c>
      <c r="F331">
        <v>210</v>
      </c>
      <c r="G331">
        <v>818</v>
      </c>
      <c r="H331">
        <v>563</v>
      </c>
      <c r="I331">
        <v>1588</v>
      </c>
      <c r="J331">
        <v>11773</v>
      </c>
      <c r="K331">
        <v>4560</v>
      </c>
      <c r="L331">
        <v>190</v>
      </c>
      <c r="M331">
        <v>64</v>
      </c>
      <c r="N331">
        <v>18</v>
      </c>
      <c r="O331">
        <v>44</v>
      </c>
      <c r="P331">
        <v>13</v>
      </c>
      <c r="Q331">
        <v>34</v>
      </c>
      <c r="R331">
        <v>66</v>
      </c>
      <c r="S331">
        <v>36</v>
      </c>
      <c r="T331">
        <v>21</v>
      </c>
      <c r="U331">
        <v>16</v>
      </c>
      <c r="V331">
        <v>26</v>
      </c>
      <c r="W331">
        <v>41</v>
      </c>
      <c r="X331" t="s">
        <v>26</v>
      </c>
      <c r="Y331">
        <v>28.808914290000001</v>
      </c>
      <c r="Z331">
        <v>18.726614290000001</v>
      </c>
      <c r="AA331">
        <v>81.941999999999993</v>
      </c>
      <c r="AB331">
        <v>42.309328569999998</v>
      </c>
      <c r="AC331">
        <v>27.3568</v>
      </c>
      <c r="AD331">
        <v>26.81667143</v>
      </c>
      <c r="AE331">
        <v>113.2533143</v>
      </c>
      <c r="AF331">
        <v>36.3962</v>
      </c>
      <c r="AG331">
        <v>21.582871430000001</v>
      </c>
      <c r="AH331">
        <v>16.308571430000001</v>
      </c>
      <c r="AI331">
        <v>19.6738</v>
      </c>
      <c r="AJ331">
        <v>49.144085709999999</v>
      </c>
      <c r="AK331">
        <v>279.02457140000001</v>
      </c>
      <c r="AL331">
        <v>1100.740286</v>
      </c>
      <c r="AM331">
        <v>718.52342859999999</v>
      </c>
      <c r="AN331">
        <v>1939.8514290000001</v>
      </c>
      <c r="AO331">
        <v>12929.978569999999</v>
      </c>
      <c r="AP331">
        <v>4279.3057140000001</v>
      </c>
      <c r="AQ331" s="1">
        <v>0.45696759259259262</v>
      </c>
      <c r="AR331" t="s">
        <v>48</v>
      </c>
      <c r="AS331" t="s">
        <v>42</v>
      </c>
    </row>
    <row r="332" spans="1:45" x14ac:dyDescent="0.2">
      <c r="A332" t="s">
        <v>49</v>
      </c>
      <c r="B332" t="s">
        <v>24</v>
      </c>
      <c r="C332">
        <v>64</v>
      </c>
      <c r="D332">
        <v>150</v>
      </c>
      <c r="E332" t="s">
        <v>25</v>
      </c>
      <c r="F332">
        <v>7</v>
      </c>
      <c r="G332">
        <v>15</v>
      </c>
      <c r="H332">
        <v>18</v>
      </c>
      <c r="I332">
        <v>28</v>
      </c>
      <c r="J332">
        <v>597</v>
      </c>
      <c r="K332">
        <v>1746</v>
      </c>
      <c r="L332">
        <v>367</v>
      </c>
      <c r="M332">
        <v>70</v>
      </c>
      <c r="N332">
        <v>19</v>
      </c>
      <c r="O332">
        <v>16</v>
      </c>
      <c r="P332">
        <v>22</v>
      </c>
      <c r="Q332">
        <v>37</v>
      </c>
      <c r="R332">
        <v>33</v>
      </c>
      <c r="S332">
        <v>39</v>
      </c>
      <c r="T332">
        <v>19</v>
      </c>
      <c r="U332">
        <v>14</v>
      </c>
      <c r="V332">
        <v>16</v>
      </c>
      <c r="W332">
        <v>5</v>
      </c>
      <c r="X332" t="s">
        <v>26</v>
      </c>
      <c r="Y332">
        <v>50.682357140000001</v>
      </c>
      <c r="Z332">
        <v>52.818642859999997</v>
      </c>
      <c r="AA332">
        <v>68.284999999999997</v>
      </c>
      <c r="AB332">
        <v>76.391833329999997</v>
      </c>
      <c r="AC332">
        <v>41.252309519999997</v>
      </c>
      <c r="AD332">
        <v>39.107642859999999</v>
      </c>
      <c r="AE332">
        <v>364.59619049999998</v>
      </c>
      <c r="AF332">
        <v>66.347238099999998</v>
      </c>
      <c r="AG332">
        <v>13.080523810000001</v>
      </c>
      <c r="AH332">
        <v>29.579261899999999</v>
      </c>
      <c r="AI332">
        <v>20.178257139999999</v>
      </c>
      <c r="AJ332">
        <v>9.9886357140000008</v>
      </c>
      <c r="AK332">
        <v>15.501369049999999</v>
      </c>
      <c r="AL332">
        <v>33.641214290000001</v>
      </c>
      <c r="AM332">
        <v>38.287214290000001</v>
      </c>
      <c r="AN332">
        <v>57.006547619999999</v>
      </c>
      <c r="AO332">
        <v>1092.7826190000001</v>
      </c>
      <c r="AP332">
        <v>2730.8714289999998</v>
      </c>
      <c r="AQ332" s="1">
        <v>0.45704861111111111</v>
      </c>
      <c r="AR332" t="s">
        <v>48</v>
      </c>
      <c r="AS332" t="s">
        <v>43</v>
      </c>
    </row>
    <row r="333" spans="1:45" x14ac:dyDescent="0.2">
      <c r="A333" t="s">
        <v>49</v>
      </c>
      <c r="B333" t="s">
        <v>24</v>
      </c>
      <c r="C333">
        <v>64</v>
      </c>
      <c r="D333">
        <v>200</v>
      </c>
      <c r="E333" t="s">
        <v>25</v>
      </c>
      <c r="F333">
        <v>10</v>
      </c>
      <c r="G333">
        <v>20</v>
      </c>
      <c r="H333">
        <v>33</v>
      </c>
      <c r="I333">
        <v>37</v>
      </c>
      <c r="J333">
        <v>802</v>
      </c>
      <c r="K333">
        <v>2342</v>
      </c>
      <c r="L333">
        <v>494</v>
      </c>
      <c r="M333">
        <v>94</v>
      </c>
      <c r="N333">
        <v>25</v>
      </c>
      <c r="O333">
        <v>21</v>
      </c>
      <c r="P333">
        <v>41</v>
      </c>
      <c r="Q333">
        <v>49</v>
      </c>
      <c r="R333">
        <v>45</v>
      </c>
      <c r="S333">
        <v>54</v>
      </c>
      <c r="T333">
        <v>25</v>
      </c>
      <c r="U333">
        <v>19</v>
      </c>
      <c r="V333">
        <v>21</v>
      </c>
      <c r="W333">
        <v>7</v>
      </c>
      <c r="X333" t="s">
        <v>26</v>
      </c>
      <c r="Y333">
        <v>50.015482140000003</v>
      </c>
      <c r="Z333">
        <v>73.826071429999999</v>
      </c>
      <c r="AA333">
        <v>69.836928569999998</v>
      </c>
      <c r="AB333">
        <v>79.33</v>
      </c>
      <c r="AC333">
        <v>40.709517859999998</v>
      </c>
      <c r="AD333">
        <v>39.805999999999997</v>
      </c>
      <c r="AE333">
        <v>368.07321430000002</v>
      </c>
      <c r="AF333">
        <v>66.821160710000001</v>
      </c>
      <c r="AG333">
        <v>12.876141069999999</v>
      </c>
      <c r="AH333">
        <v>29.379410709999998</v>
      </c>
      <c r="AI333">
        <v>19.86298214</v>
      </c>
      <c r="AJ333">
        <v>10.488067859999999</v>
      </c>
      <c r="AK333">
        <v>16.608608929999999</v>
      </c>
      <c r="AL333">
        <v>33.641214290000001</v>
      </c>
      <c r="AM333">
        <v>52.644910709999998</v>
      </c>
      <c r="AN333">
        <v>56.497553570000001</v>
      </c>
      <c r="AO333">
        <v>1101.0196430000001</v>
      </c>
      <c r="AP333">
        <v>2747.2946430000002</v>
      </c>
      <c r="AQ333" s="1">
        <v>0.45708333333333334</v>
      </c>
      <c r="AR333" t="s">
        <v>48</v>
      </c>
      <c r="AS333" t="s">
        <v>43</v>
      </c>
    </row>
    <row r="334" spans="1:45" x14ac:dyDescent="0.2">
      <c r="A334" t="s">
        <v>49</v>
      </c>
      <c r="B334" t="s">
        <v>24</v>
      </c>
      <c r="C334">
        <v>64</v>
      </c>
      <c r="D334">
        <v>250</v>
      </c>
      <c r="E334" t="s">
        <v>25</v>
      </c>
      <c r="F334">
        <v>12</v>
      </c>
      <c r="G334">
        <v>25</v>
      </c>
      <c r="H334">
        <v>31</v>
      </c>
      <c r="I334">
        <v>47</v>
      </c>
      <c r="J334">
        <v>1005</v>
      </c>
      <c r="K334">
        <v>2939</v>
      </c>
      <c r="L334">
        <v>620</v>
      </c>
      <c r="M334">
        <v>118</v>
      </c>
      <c r="N334">
        <v>31</v>
      </c>
      <c r="O334">
        <v>27</v>
      </c>
      <c r="P334">
        <v>56</v>
      </c>
      <c r="Q334">
        <v>62</v>
      </c>
      <c r="R334">
        <v>57</v>
      </c>
      <c r="S334">
        <v>69</v>
      </c>
      <c r="T334">
        <v>32</v>
      </c>
      <c r="U334">
        <v>23</v>
      </c>
      <c r="V334">
        <v>27</v>
      </c>
      <c r="W334">
        <v>9</v>
      </c>
      <c r="X334" t="s">
        <v>26</v>
      </c>
      <c r="Y334">
        <v>49.61535714</v>
      </c>
      <c r="Z334">
        <v>80.668471429999997</v>
      </c>
      <c r="AA334">
        <v>70.768085709999994</v>
      </c>
      <c r="AB334">
        <v>81.092885710000004</v>
      </c>
      <c r="AC334">
        <v>41.686542860000003</v>
      </c>
      <c r="AD334">
        <v>38.548957139999999</v>
      </c>
      <c r="AE334">
        <v>369.56342860000001</v>
      </c>
      <c r="AF334">
        <v>67.105500000000006</v>
      </c>
      <c r="AG334">
        <v>13.24403143</v>
      </c>
      <c r="AH334">
        <v>29.73915714</v>
      </c>
      <c r="AI334">
        <v>20.430485709999999</v>
      </c>
      <c r="AJ334">
        <v>10.787727139999999</v>
      </c>
      <c r="AK334">
        <v>15.944271430000001</v>
      </c>
      <c r="AL334">
        <v>33.641214290000001</v>
      </c>
      <c r="AM334">
        <v>39.563457139999997</v>
      </c>
      <c r="AN334">
        <v>57.413728570000004</v>
      </c>
      <c r="AO334">
        <v>1103.7652860000001</v>
      </c>
      <c r="AP334">
        <v>2758.0871430000002</v>
      </c>
      <c r="AQ334" s="1">
        <v>0.45711805555555557</v>
      </c>
      <c r="AR334" t="s">
        <v>48</v>
      </c>
      <c r="AS334" t="s">
        <v>43</v>
      </c>
    </row>
    <row r="335" spans="1:45" x14ac:dyDescent="0.2">
      <c r="A335" t="s">
        <v>49</v>
      </c>
      <c r="B335" t="s">
        <v>24</v>
      </c>
      <c r="C335">
        <v>64</v>
      </c>
      <c r="D335">
        <v>150</v>
      </c>
      <c r="E335" t="s">
        <v>25</v>
      </c>
      <c r="F335">
        <v>30</v>
      </c>
      <c r="G335">
        <v>22</v>
      </c>
      <c r="H335">
        <v>14</v>
      </c>
      <c r="I335">
        <v>36</v>
      </c>
      <c r="J335">
        <v>30</v>
      </c>
      <c r="K335">
        <v>11</v>
      </c>
      <c r="L335">
        <v>32</v>
      </c>
      <c r="M335">
        <v>102</v>
      </c>
      <c r="N335">
        <v>212</v>
      </c>
      <c r="O335">
        <v>11102</v>
      </c>
      <c r="P335">
        <v>11</v>
      </c>
      <c r="Q335">
        <v>21</v>
      </c>
      <c r="R335">
        <v>25</v>
      </c>
      <c r="S335">
        <v>18</v>
      </c>
      <c r="T335">
        <v>20</v>
      </c>
      <c r="U335">
        <v>19</v>
      </c>
      <c r="V335">
        <v>52</v>
      </c>
      <c r="W335">
        <v>43</v>
      </c>
      <c r="X335" t="s">
        <v>26</v>
      </c>
      <c r="Y335">
        <v>565.5083333</v>
      </c>
      <c r="Z335">
        <v>26.409333329999999</v>
      </c>
      <c r="AA335">
        <v>51.731047619999998</v>
      </c>
      <c r="AB335">
        <v>35.257761899999998</v>
      </c>
      <c r="AC335">
        <v>43.423476190000002</v>
      </c>
      <c r="AD335">
        <v>53.074666669999999</v>
      </c>
      <c r="AE335">
        <v>31.790404760000001</v>
      </c>
      <c r="AF335">
        <v>96.677404760000002</v>
      </c>
      <c r="AG335">
        <v>9076.2476189999998</v>
      </c>
      <c r="AH335">
        <v>16.788233330000001</v>
      </c>
      <c r="AI335">
        <v>65.579333329999997</v>
      </c>
      <c r="AJ335">
        <v>85.902261899999999</v>
      </c>
      <c r="AK335">
        <v>66.434428569999994</v>
      </c>
      <c r="AL335">
        <v>49.34042857</v>
      </c>
      <c r="AM335">
        <v>29.77895238</v>
      </c>
      <c r="AN335">
        <v>73.294119050000006</v>
      </c>
      <c r="AO335">
        <v>54.91369048</v>
      </c>
      <c r="AP335">
        <v>17.204809520000001</v>
      </c>
      <c r="AQ335" s="1">
        <v>0.45719907407407406</v>
      </c>
      <c r="AR335" t="s">
        <v>48</v>
      </c>
      <c r="AS335" t="s">
        <v>44</v>
      </c>
    </row>
    <row r="336" spans="1:45" x14ac:dyDescent="0.2">
      <c r="A336" t="s">
        <v>49</v>
      </c>
      <c r="B336" t="s">
        <v>24</v>
      </c>
      <c r="C336">
        <v>64</v>
      </c>
      <c r="D336">
        <v>200</v>
      </c>
      <c r="E336" t="s">
        <v>25</v>
      </c>
      <c r="F336">
        <v>40</v>
      </c>
      <c r="G336">
        <v>30</v>
      </c>
      <c r="H336">
        <v>18</v>
      </c>
      <c r="I336">
        <v>48</v>
      </c>
      <c r="J336">
        <v>40</v>
      </c>
      <c r="K336">
        <v>15</v>
      </c>
      <c r="L336">
        <v>42</v>
      </c>
      <c r="M336">
        <v>137</v>
      </c>
      <c r="N336">
        <v>280</v>
      </c>
      <c r="O336">
        <v>14806</v>
      </c>
      <c r="P336">
        <v>15</v>
      </c>
      <c r="Q336">
        <v>28</v>
      </c>
      <c r="R336">
        <v>33</v>
      </c>
      <c r="S336">
        <v>23</v>
      </c>
      <c r="T336">
        <v>27</v>
      </c>
      <c r="U336">
        <v>26</v>
      </c>
      <c r="V336">
        <v>70</v>
      </c>
      <c r="W336">
        <v>56</v>
      </c>
      <c r="X336" t="s">
        <v>26</v>
      </c>
      <c r="Y336">
        <v>560.17339289999995</v>
      </c>
      <c r="Z336">
        <v>27.009535710000002</v>
      </c>
      <c r="AA336">
        <v>51.213749999999997</v>
      </c>
      <c r="AB336">
        <v>33.788696430000002</v>
      </c>
      <c r="AC336">
        <v>43.966267860000002</v>
      </c>
      <c r="AD336">
        <v>54.471357140000002</v>
      </c>
      <c r="AE336">
        <v>31.293678570000001</v>
      </c>
      <c r="AF336">
        <v>97.388267859999999</v>
      </c>
      <c r="AG336">
        <v>9078.2928570000004</v>
      </c>
      <c r="AH336">
        <v>16.788232140000002</v>
      </c>
      <c r="AI336">
        <v>66.209910710000003</v>
      </c>
      <c r="AJ336">
        <v>83.904535710000005</v>
      </c>
      <c r="AK336">
        <v>66.434446429999994</v>
      </c>
      <c r="AL336">
        <v>50.461803570000001</v>
      </c>
      <c r="AM336">
        <v>28.71541071</v>
      </c>
      <c r="AN336">
        <v>73.294124999999994</v>
      </c>
      <c r="AO336">
        <v>54.913696430000002</v>
      </c>
      <c r="AP336">
        <v>17.59582679</v>
      </c>
      <c r="AQ336" s="1">
        <v>0.45723379629629629</v>
      </c>
      <c r="AR336" t="s">
        <v>48</v>
      </c>
      <c r="AS336" t="s">
        <v>44</v>
      </c>
    </row>
    <row r="337" spans="1:45" x14ac:dyDescent="0.2">
      <c r="A337" t="s">
        <v>49</v>
      </c>
      <c r="B337" t="s">
        <v>24</v>
      </c>
      <c r="C337">
        <v>64</v>
      </c>
      <c r="D337">
        <v>250</v>
      </c>
      <c r="E337" t="s">
        <v>25</v>
      </c>
      <c r="F337">
        <v>50</v>
      </c>
      <c r="G337">
        <v>37</v>
      </c>
      <c r="H337">
        <v>22</v>
      </c>
      <c r="I337">
        <v>60</v>
      </c>
      <c r="J337">
        <v>50</v>
      </c>
      <c r="K337">
        <v>19</v>
      </c>
      <c r="L337">
        <v>53</v>
      </c>
      <c r="M337">
        <v>171</v>
      </c>
      <c r="N337">
        <v>348</v>
      </c>
      <c r="O337">
        <v>18507</v>
      </c>
      <c r="P337">
        <v>19</v>
      </c>
      <c r="Q337">
        <v>35</v>
      </c>
      <c r="R337">
        <v>42</v>
      </c>
      <c r="S337">
        <v>29</v>
      </c>
      <c r="T337">
        <v>34</v>
      </c>
      <c r="U337">
        <v>32</v>
      </c>
      <c r="V337">
        <v>88</v>
      </c>
      <c r="W337">
        <v>70</v>
      </c>
      <c r="X337" t="s">
        <v>26</v>
      </c>
      <c r="Y337">
        <v>556.97242859999994</v>
      </c>
      <c r="Z337">
        <v>27.369657140000001</v>
      </c>
      <c r="AA337">
        <v>52.1449</v>
      </c>
      <c r="AB337">
        <v>34.082514289999999</v>
      </c>
      <c r="AC337">
        <v>44.291957140000001</v>
      </c>
      <c r="AD337">
        <v>53.633328570000003</v>
      </c>
      <c r="AE337">
        <v>31.591714289999999</v>
      </c>
      <c r="AF337">
        <v>97.246114289999994</v>
      </c>
      <c r="AG337">
        <v>9078.0471429999998</v>
      </c>
      <c r="AH337">
        <v>16.788228570000001</v>
      </c>
      <c r="AI337">
        <v>66.588257139999996</v>
      </c>
      <c r="AJ337">
        <v>83.904542860000006</v>
      </c>
      <c r="AK337">
        <v>66.434442860000004</v>
      </c>
      <c r="AL337">
        <v>49.788985709999999</v>
      </c>
      <c r="AM337">
        <v>28.077285710000002</v>
      </c>
      <c r="AN337">
        <v>73.294128569999998</v>
      </c>
      <c r="AO337">
        <v>54.913699999999999</v>
      </c>
      <c r="AP337">
        <v>17.830442860000002</v>
      </c>
      <c r="AQ337" s="1">
        <v>0.45726851851851852</v>
      </c>
      <c r="AR337" t="s">
        <v>48</v>
      </c>
      <c r="AS337" t="s">
        <v>44</v>
      </c>
    </row>
    <row r="338" spans="1:45" x14ac:dyDescent="0.2">
      <c r="A338" t="s">
        <v>49</v>
      </c>
      <c r="B338" t="s">
        <v>24</v>
      </c>
      <c r="C338">
        <v>64</v>
      </c>
      <c r="D338">
        <v>150</v>
      </c>
      <c r="E338" t="s">
        <v>25</v>
      </c>
      <c r="F338">
        <v>21</v>
      </c>
      <c r="G338">
        <v>26</v>
      </c>
      <c r="H338">
        <v>32</v>
      </c>
      <c r="I338">
        <v>21</v>
      </c>
      <c r="J338">
        <v>50</v>
      </c>
      <c r="K338">
        <v>46</v>
      </c>
      <c r="L338">
        <v>43</v>
      </c>
      <c r="M338">
        <v>74</v>
      </c>
      <c r="N338">
        <v>23</v>
      </c>
      <c r="O338">
        <v>21</v>
      </c>
      <c r="P338">
        <v>61</v>
      </c>
      <c r="Q338">
        <v>72</v>
      </c>
      <c r="R338">
        <v>21</v>
      </c>
      <c r="S338">
        <v>127</v>
      </c>
      <c r="T338">
        <v>1094</v>
      </c>
      <c r="U338">
        <v>18927</v>
      </c>
      <c r="V338">
        <v>1323</v>
      </c>
      <c r="W338">
        <v>96</v>
      </c>
      <c r="X338" t="s">
        <v>26</v>
      </c>
      <c r="Y338">
        <v>61.35233333</v>
      </c>
      <c r="Z338">
        <v>146.45171429999999</v>
      </c>
      <c r="AA338">
        <v>43.454095240000001</v>
      </c>
      <c r="AB338">
        <v>248.76309520000001</v>
      </c>
      <c r="AC338">
        <v>2375.2642860000001</v>
      </c>
      <c r="AD338">
        <v>52870.738100000002</v>
      </c>
      <c r="AE338">
        <v>42.718357140000002</v>
      </c>
      <c r="AF338">
        <v>70.138523809999995</v>
      </c>
      <c r="AG338">
        <v>17.168188099999998</v>
      </c>
      <c r="AH338">
        <v>57.559666669999999</v>
      </c>
      <c r="AI338">
        <v>1668.4895240000001</v>
      </c>
      <c r="AJ338">
        <v>191.78180950000001</v>
      </c>
      <c r="AK338">
        <v>46.504095239999998</v>
      </c>
      <c r="AL338">
        <v>58.311428569999997</v>
      </c>
      <c r="AM338">
        <v>68.066166670000001</v>
      </c>
      <c r="AN338">
        <v>42.754904760000002</v>
      </c>
      <c r="AO338">
        <v>91.522833329999997</v>
      </c>
      <c r="AP338">
        <v>71.947380949999996</v>
      </c>
      <c r="AQ338" s="1">
        <v>0.45736111111111111</v>
      </c>
      <c r="AR338" t="s">
        <v>48</v>
      </c>
      <c r="AS338" t="s">
        <v>45</v>
      </c>
    </row>
    <row r="339" spans="1:45" x14ac:dyDescent="0.2">
      <c r="A339" t="s">
        <v>49</v>
      </c>
      <c r="B339" t="s">
        <v>24</v>
      </c>
      <c r="C339">
        <v>64</v>
      </c>
      <c r="D339">
        <v>200</v>
      </c>
      <c r="E339" t="s">
        <v>25</v>
      </c>
      <c r="F339">
        <v>28</v>
      </c>
      <c r="G339">
        <v>34</v>
      </c>
      <c r="H339">
        <v>52</v>
      </c>
      <c r="I339">
        <v>27</v>
      </c>
      <c r="J339">
        <v>66</v>
      </c>
      <c r="K339">
        <v>62</v>
      </c>
      <c r="L339">
        <v>57</v>
      </c>
      <c r="M339">
        <v>99</v>
      </c>
      <c r="N339">
        <v>30</v>
      </c>
      <c r="O339">
        <v>29</v>
      </c>
      <c r="P339">
        <v>93</v>
      </c>
      <c r="Q339">
        <v>96</v>
      </c>
      <c r="R339">
        <v>27</v>
      </c>
      <c r="S339">
        <v>170</v>
      </c>
      <c r="T339">
        <v>1452</v>
      </c>
      <c r="U339">
        <v>25105</v>
      </c>
      <c r="V339">
        <v>1767</v>
      </c>
      <c r="W339">
        <v>128</v>
      </c>
      <c r="X339" t="s">
        <v>26</v>
      </c>
      <c r="Y339">
        <v>60.018589290000001</v>
      </c>
      <c r="Z339">
        <v>167.459125</v>
      </c>
      <c r="AA339">
        <v>41.902160709999997</v>
      </c>
      <c r="AB339">
        <v>249.74250000000001</v>
      </c>
      <c r="AC339">
        <v>2364.4089290000002</v>
      </c>
      <c r="AD339">
        <v>52596.285709999996</v>
      </c>
      <c r="AE339">
        <v>42.47</v>
      </c>
      <c r="AF339">
        <v>70.375464289999996</v>
      </c>
      <c r="AG339">
        <v>17.781337499999999</v>
      </c>
      <c r="AH339">
        <v>57.559660710000003</v>
      </c>
      <c r="AI339">
        <v>1671.327143</v>
      </c>
      <c r="AJ339">
        <v>191.7817857</v>
      </c>
      <c r="AK339">
        <v>46.504107140000002</v>
      </c>
      <c r="AL339">
        <v>57.190053570000003</v>
      </c>
      <c r="AM339">
        <v>82.955624999999998</v>
      </c>
      <c r="AN339">
        <v>41.227946430000003</v>
      </c>
      <c r="AO339">
        <v>90.607607139999999</v>
      </c>
      <c r="AP339">
        <v>72.729428569999996</v>
      </c>
      <c r="AQ339" s="1">
        <v>0.45739583333333328</v>
      </c>
      <c r="AR339" t="s">
        <v>48</v>
      </c>
      <c r="AS339" t="s">
        <v>45</v>
      </c>
    </row>
    <row r="340" spans="1:45" x14ac:dyDescent="0.2">
      <c r="A340" t="s">
        <v>49</v>
      </c>
      <c r="B340" t="s">
        <v>24</v>
      </c>
      <c r="C340">
        <v>64</v>
      </c>
      <c r="D340">
        <v>250</v>
      </c>
      <c r="E340" t="s">
        <v>25</v>
      </c>
      <c r="F340">
        <v>35</v>
      </c>
      <c r="G340">
        <v>43</v>
      </c>
      <c r="H340">
        <v>53</v>
      </c>
      <c r="I340">
        <v>34</v>
      </c>
      <c r="J340">
        <v>83</v>
      </c>
      <c r="K340">
        <v>77</v>
      </c>
      <c r="L340">
        <v>71</v>
      </c>
      <c r="M340">
        <v>123</v>
      </c>
      <c r="N340">
        <v>38</v>
      </c>
      <c r="O340">
        <v>36</v>
      </c>
      <c r="P340">
        <v>103</v>
      </c>
      <c r="Q340">
        <v>120</v>
      </c>
      <c r="R340">
        <v>34</v>
      </c>
      <c r="S340">
        <v>212</v>
      </c>
      <c r="T340">
        <v>1810</v>
      </c>
      <c r="U340">
        <v>31287</v>
      </c>
      <c r="V340">
        <v>2210</v>
      </c>
      <c r="W340">
        <v>161</v>
      </c>
      <c r="X340" t="s">
        <v>26</v>
      </c>
      <c r="Y340">
        <v>60.818828570000001</v>
      </c>
      <c r="Z340">
        <v>148.37242860000001</v>
      </c>
      <c r="AA340">
        <v>42.212542859999999</v>
      </c>
      <c r="AB340">
        <v>249.15485709999999</v>
      </c>
      <c r="AC340">
        <v>2357.8957140000002</v>
      </c>
      <c r="AD340">
        <v>52438.314290000002</v>
      </c>
      <c r="AE340">
        <v>42.32097143</v>
      </c>
      <c r="AF340">
        <v>69.948957140000005</v>
      </c>
      <c r="AG340">
        <v>17.658714289999999</v>
      </c>
      <c r="AH340">
        <v>57.559657139999999</v>
      </c>
      <c r="AI340">
        <v>1672.2728569999999</v>
      </c>
      <c r="AJ340">
        <v>192.98042860000001</v>
      </c>
      <c r="AK340">
        <v>46.504100000000001</v>
      </c>
      <c r="AL340">
        <v>57.862871429999998</v>
      </c>
      <c r="AM340">
        <v>67.640742860000003</v>
      </c>
      <c r="AN340">
        <v>41.533342859999998</v>
      </c>
      <c r="AO340">
        <v>91.156742859999994</v>
      </c>
      <c r="AP340">
        <v>72.260199999999998</v>
      </c>
      <c r="AQ340" s="1">
        <v>0.45743055555555556</v>
      </c>
      <c r="AR340" t="s">
        <v>48</v>
      </c>
      <c r="AS340" t="s">
        <v>45</v>
      </c>
    </row>
    <row r="341" spans="1:45" x14ac:dyDescent="0.2">
      <c r="A341" t="s">
        <v>49</v>
      </c>
      <c r="B341" t="s">
        <v>24</v>
      </c>
      <c r="C341">
        <v>64</v>
      </c>
      <c r="D341">
        <v>150</v>
      </c>
      <c r="E341" t="s">
        <v>25</v>
      </c>
      <c r="F341">
        <v>86</v>
      </c>
      <c r="G341">
        <v>212</v>
      </c>
      <c r="H341">
        <v>310</v>
      </c>
      <c r="I341">
        <v>61</v>
      </c>
      <c r="J341">
        <v>115</v>
      </c>
      <c r="K341">
        <v>123</v>
      </c>
      <c r="L341">
        <v>38</v>
      </c>
      <c r="M341">
        <v>78</v>
      </c>
      <c r="N341">
        <v>19</v>
      </c>
      <c r="O341">
        <v>29</v>
      </c>
      <c r="P341">
        <v>46</v>
      </c>
      <c r="Q341">
        <v>36</v>
      </c>
      <c r="R341">
        <v>91</v>
      </c>
      <c r="S341">
        <v>154</v>
      </c>
      <c r="T341">
        <v>29</v>
      </c>
      <c r="U341">
        <v>56</v>
      </c>
      <c r="V341">
        <v>558</v>
      </c>
      <c r="W341">
        <v>2353</v>
      </c>
      <c r="X341" t="s">
        <v>26</v>
      </c>
      <c r="Y341">
        <v>50.682357140000001</v>
      </c>
      <c r="Z341">
        <v>110.43899999999999</v>
      </c>
      <c r="AA341">
        <v>188.3010476</v>
      </c>
      <c r="AB341">
        <v>301.64976189999999</v>
      </c>
      <c r="AC341">
        <v>62.964047620000002</v>
      </c>
      <c r="AD341">
        <v>156.43057139999999</v>
      </c>
      <c r="AE341">
        <v>37.751095239999998</v>
      </c>
      <c r="AF341">
        <v>73.929785710000004</v>
      </c>
      <c r="AG341">
        <v>23.708449999999999</v>
      </c>
      <c r="AH341">
        <v>28.779833329999999</v>
      </c>
      <c r="AI341">
        <v>703.71666670000002</v>
      </c>
      <c r="AJ341">
        <v>4700.6523809999999</v>
      </c>
      <c r="AK341">
        <v>190.445381</v>
      </c>
      <c r="AL341">
        <v>475.46238099999999</v>
      </c>
      <c r="AM341">
        <v>659.39095239999995</v>
      </c>
      <c r="AN341">
        <v>124.1928095</v>
      </c>
      <c r="AO341">
        <v>210.5025</v>
      </c>
      <c r="AP341">
        <v>192.3810714</v>
      </c>
      <c r="AQ341" s="1">
        <v>0.45751157407407406</v>
      </c>
      <c r="AR341" t="s">
        <v>48</v>
      </c>
      <c r="AS341" t="s">
        <v>46</v>
      </c>
    </row>
    <row r="342" spans="1:45" x14ac:dyDescent="0.2">
      <c r="A342" t="s">
        <v>49</v>
      </c>
      <c r="B342" t="s">
        <v>24</v>
      </c>
      <c r="C342">
        <v>64</v>
      </c>
      <c r="D342">
        <v>200</v>
      </c>
      <c r="E342" t="s">
        <v>25</v>
      </c>
      <c r="F342">
        <v>114</v>
      </c>
      <c r="G342">
        <v>283</v>
      </c>
      <c r="H342">
        <v>414</v>
      </c>
      <c r="I342">
        <v>81</v>
      </c>
      <c r="J342">
        <v>153</v>
      </c>
      <c r="K342">
        <v>163</v>
      </c>
      <c r="L342">
        <v>48</v>
      </c>
      <c r="M342">
        <v>103</v>
      </c>
      <c r="N342">
        <v>24</v>
      </c>
      <c r="O342">
        <v>31</v>
      </c>
      <c r="P342">
        <v>60</v>
      </c>
      <c r="Q342">
        <v>47</v>
      </c>
      <c r="R342">
        <v>120</v>
      </c>
      <c r="S342">
        <v>203</v>
      </c>
      <c r="T342">
        <v>36</v>
      </c>
      <c r="U342">
        <v>74</v>
      </c>
      <c r="V342">
        <v>736</v>
      </c>
      <c r="W342">
        <v>3116</v>
      </c>
      <c r="X342" t="s">
        <v>26</v>
      </c>
      <c r="Y342">
        <v>48.014857139999997</v>
      </c>
      <c r="Z342">
        <v>108.0381429</v>
      </c>
      <c r="AA342">
        <v>186.23178569999999</v>
      </c>
      <c r="AB342">
        <v>298.22196430000002</v>
      </c>
      <c r="AC342">
        <v>58.62169643</v>
      </c>
      <c r="AD342">
        <v>155.03385710000001</v>
      </c>
      <c r="AE342">
        <v>35.764196429999998</v>
      </c>
      <c r="AF342">
        <v>73.218910710000003</v>
      </c>
      <c r="AG342">
        <v>19.007642860000001</v>
      </c>
      <c r="AH342">
        <v>28.180250000000001</v>
      </c>
      <c r="AI342">
        <v>696.14982139999995</v>
      </c>
      <c r="AJ342">
        <v>4668.6875</v>
      </c>
      <c r="AK342">
        <v>189.3382143</v>
      </c>
      <c r="AL342">
        <v>476.02303569999998</v>
      </c>
      <c r="AM342">
        <v>660.45446430000004</v>
      </c>
      <c r="AN342">
        <v>123.6838393</v>
      </c>
      <c r="AO342">
        <v>210.04482139999999</v>
      </c>
      <c r="AP342">
        <v>191.20803570000001</v>
      </c>
      <c r="AQ342" s="1">
        <v>0.45754629629629634</v>
      </c>
      <c r="AR342" t="s">
        <v>48</v>
      </c>
      <c r="AS342" t="s">
        <v>46</v>
      </c>
    </row>
    <row r="343" spans="1:45" x14ac:dyDescent="0.2">
      <c r="A343" t="s">
        <v>49</v>
      </c>
      <c r="B343" t="s">
        <v>24</v>
      </c>
      <c r="C343">
        <v>64</v>
      </c>
      <c r="D343">
        <v>250</v>
      </c>
      <c r="E343" t="s">
        <v>25</v>
      </c>
      <c r="F343">
        <v>143</v>
      </c>
      <c r="G343">
        <v>354</v>
      </c>
      <c r="H343">
        <v>519</v>
      </c>
      <c r="I343">
        <v>101</v>
      </c>
      <c r="J343">
        <v>191</v>
      </c>
      <c r="K343">
        <v>204</v>
      </c>
      <c r="L343">
        <v>58</v>
      </c>
      <c r="M343">
        <v>130</v>
      </c>
      <c r="N343">
        <v>31</v>
      </c>
      <c r="O343">
        <v>47</v>
      </c>
      <c r="P343">
        <v>53</v>
      </c>
      <c r="Q343">
        <v>61</v>
      </c>
      <c r="R343">
        <v>153</v>
      </c>
      <c r="S343">
        <v>258</v>
      </c>
      <c r="T343">
        <v>52</v>
      </c>
      <c r="U343">
        <v>98</v>
      </c>
      <c r="V343">
        <v>918</v>
      </c>
      <c r="W343">
        <v>3881</v>
      </c>
      <c r="X343" t="s">
        <v>26</v>
      </c>
      <c r="Y343">
        <v>49.61535714</v>
      </c>
      <c r="Z343">
        <v>76.346957140000001</v>
      </c>
      <c r="AA343">
        <v>189.95642860000001</v>
      </c>
      <c r="AB343">
        <v>303.21685710000003</v>
      </c>
      <c r="AC343">
        <v>67.740628569999998</v>
      </c>
      <c r="AD343">
        <v>164.2521429</v>
      </c>
      <c r="AE343">
        <v>34.572071430000001</v>
      </c>
      <c r="AF343">
        <v>73.929785710000004</v>
      </c>
      <c r="AG343">
        <v>23.054428569999999</v>
      </c>
      <c r="AH343">
        <v>29.25948571</v>
      </c>
      <c r="AI343">
        <v>694.63642860000004</v>
      </c>
      <c r="AJ343">
        <v>4651.9071430000004</v>
      </c>
      <c r="AK343">
        <v>190.0024286</v>
      </c>
      <c r="AL343">
        <v>476.3594286</v>
      </c>
      <c r="AM343">
        <v>662.36871429999997</v>
      </c>
      <c r="AN343">
        <v>123.37845710000001</v>
      </c>
      <c r="AO343">
        <v>209.77028569999999</v>
      </c>
      <c r="AP343">
        <v>191.44257139999999</v>
      </c>
      <c r="AQ343" s="1">
        <v>0.45758101851851851</v>
      </c>
      <c r="AR343" t="s">
        <v>48</v>
      </c>
      <c r="AS343" t="s">
        <v>46</v>
      </c>
    </row>
    <row r="344" spans="1:45" x14ac:dyDescent="0.2">
      <c r="A344" t="s">
        <v>50</v>
      </c>
      <c r="B344" t="s">
        <v>24</v>
      </c>
      <c r="C344">
        <v>64</v>
      </c>
      <c r="D344">
        <v>150</v>
      </c>
      <c r="E344" t="s">
        <v>25</v>
      </c>
      <c r="F344">
        <v>29</v>
      </c>
      <c r="G344">
        <v>142</v>
      </c>
      <c r="H344">
        <v>504</v>
      </c>
      <c r="I344">
        <v>150</v>
      </c>
      <c r="J344">
        <v>246</v>
      </c>
      <c r="K344">
        <v>563</v>
      </c>
      <c r="L344">
        <v>378</v>
      </c>
      <c r="M344">
        <v>333</v>
      </c>
      <c r="N344">
        <v>330</v>
      </c>
      <c r="O344">
        <v>155</v>
      </c>
      <c r="P344">
        <v>103</v>
      </c>
      <c r="Q344">
        <v>86</v>
      </c>
      <c r="R344">
        <v>136</v>
      </c>
      <c r="S344">
        <v>83</v>
      </c>
      <c r="T344">
        <v>37</v>
      </c>
      <c r="U344">
        <v>17</v>
      </c>
      <c r="V344">
        <v>16</v>
      </c>
      <c r="W344">
        <v>10</v>
      </c>
      <c r="X344" t="s">
        <v>26</v>
      </c>
      <c r="Y344">
        <v>880.272381</v>
      </c>
      <c r="Z344">
        <v>247.28738100000001</v>
      </c>
      <c r="AA344">
        <v>281.4169048</v>
      </c>
      <c r="AB344">
        <v>162.57752379999999</v>
      </c>
      <c r="AC344">
        <v>80.333452379999997</v>
      </c>
      <c r="AD344">
        <v>47.487857140000003</v>
      </c>
      <c r="AE344">
        <v>375.52404760000002</v>
      </c>
      <c r="AF344">
        <v>315.62333330000001</v>
      </c>
      <c r="AG344">
        <v>126.7175714</v>
      </c>
      <c r="AH344">
        <v>68.751809519999995</v>
      </c>
      <c r="AI344">
        <v>20.178257139999999</v>
      </c>
      <c r="AJ344">
        <v>19.977271429999998</v>
      </c>
      <c r="AK344">
        <v>64.219952379999995</v>
      </c>
      <c r="AL344">
        <v>318.47000000000003</v>
      </c>
      <c r="AM344">
        <v>1072.041905</v>
      </c>
      <c r="AN344">
        <v>305.39214290000001</v>
      </c>
      <c r="AO344">
        <v>450.29238099999998</v>
      </c>
      <c r="AP344">
        <v>880.57333329999994</v>
      </c>
      <c r="AQ344" s="1">
        <v>0.45885416666666662</v>
      </c>
      <c r="AR344" t="s">
        <v>27</v>
      </c>
      <c r="AS344" t="s">
        <v>28</v>
      </c>
    </row>
    <row r="345" spans="1:45" x14ac:dyDescent="0.2">
      <c r="A345" t="s">
        <v>50</v>
      </c>
      <c r="B345" t="s">
        <v>24</v>
      </c>
      <c r="C345">
        <v>64</v>
      </c>
      <c r="D345">
        <v>200</v>
      </c>
      <c r="E345" t="s">
        <v>25</v>
      </c>
      <c r="F345">
        <v>39</v>
      </c>
      <c r="G345">
        <v>190</v>
      </c>
      <c r="H345">
        <v>674</v>
      </c>
      <c r="I345">
        <v>200</v>
      </c>
      <c r="J345">
        <v>328</v>
      </c>
      <c r="K345">
        <v>752</v>
      </c>
      <c r="L345">
        <v>499</v>
      </c>
      <c r="M345">
        <v>444</v>
      </c>
      <c r="N345">
        <v>440</v>
      </c>
      <c r="O345">
        <v>206</v>
      </c>
      <c r="P345">
        <v>129</v>
      </c>
      <c r="Q345">
        <v>115</v>
      </c>
      <c r="R345">
        <v>184</v>
      </c>
      <c r="S345">
        <v>114</v>
      </c>
      <c r="T345">
        <v>50</v>
      </c>
      <c r="U345">
        <v>24</v>
      </c>
      <c r="V345">
        <v>23</v>
      </c>
      <c r="W345">
        <v>14</v>
      </c>
      <c r="X345" t="s">
        <v>26</v>
      </c>
      <c r="Y345">
        <v>880.27250000000004</v>
      </c>
      <c r="Z345">
        <v>232.2819643</v>
      </c>
      <c r="AA345">
        <v>285.55535709999998</v>
      </c>
      <c r="AB345">
        <v>167.47442860000001</v>
      </c>
      <c r="AC345">
        <v>81.419035710000003</v>
      </c>
      <c r="AD345">
        <v>50.28125</v>
      </c>
      <c r="AE345">
        <v>371.79874999999998</v>
      </c>
      <c r="AF345">
        <v>315.62321429999997</v>
      </c>
      <c r="AG345">
        <v>126.3088036</v>
      </c>
      <c r="AH345">
        <v>68.951678569999999</v>
      </c>
      <c r="AI345">
        <v>21.754678569999999</v>
      </c>
      <c r="AJ345">
        <v>20.97614286</v>
      </c>
      <c r="AK345">
        <v>64.773571430000004</v>
      </c>
      <c r="AL345">
        <v>319.59142859999997</v>
      </c>
      <c r="AM345">
        <v>1075.2325000000001</v>
      </c>
      <c r="AN345">
        <v>305.39214290000001</v>
      </c>
      <c r="AO345">
        <v>450.29232139999999</v>
      </c>
      <c r="AP345">
        <v>882.13750000000005</v>
      </c>
      <c r="AQ345" s="1">
        <v>0.4588888888888889</v>
      </c>
      <c r="AR345" t="s">
        <v>27</v>
      </c>
      <c r="AS345" t="s">
        <v>28</v>
      </c>
    </row>
    <row r="346" spans="1:45" x14ac:dyDescent="0.2">
      <c r="A346" t="s">
        <v>50</v>
      </c>
      <c r="B346" t="s">
        <v>24</v>
      </c>
      <c r="C346">
        <v>64</v>
      </c>
      <c r="D346">
        <v>250</v>
      </c>
      <c r="E346" t="s">
        <v>25</v>
      </c>
      <c r="F346">
        <v>49</v>
      </c>
      <c r="G346">
        <v>237</v>
      </c>
      <c r="H346">
        <v>844</v>
      </c>
      <c r="I346">
        <v>251</v>
      </c>
      <c r="J346">
        <v>411</v>
      </c>
      <c r="K346">
        <v>939</v>
      </c>
      <c r="L346">
        <v>631</v>
      </c>
      <c r="M346">
        <v>556</v>
      </c>
      <c r="N346">
        <v>549</v>
      </c>
      <c r="O346">
        <v>260</v>
      </c>
      <c r="P346">
        <v>176</v>
      </c>
      <c r="Q346">
        <v>144</v>
      </c>
      <c r="R346">
        <v>230</v>
      </c>
      <c r="S346">
        <v>141</v>
      </c>
      <c r="T346">
        <v>62</v>
      </c>
      <c r="U346">
        <v>29</v>
      </c>
      <c r="V346">
        <v>28</v>
      </c>
      <c r="W346">
        <v>17</v>
      </c>
      <c r="X346" t="s">
        <v>26</v>
      </c>
      <c r="Y346">
        <v>878.67185710000001</v>
      </c>
      <c r="Z346">
        <v>253.52942859999999</v>
      </c>
      <c r="AA346">
        <v>285.55542860000003</v>
      </c>
      <c r="AB346">
        <v>165.7115714</v>
      </c>
      <c r="AC346">
        <v>80.767685709999995</v>
      </c>
      <c r="AD346">
        <v>48.605214289999999</v>
      </c>
      <c r="AE346">
        <v>376.12014290000002</v>
      </c>
      <c r="AF346">
        <v>316.19200000000001</v>
      </c>
      <c r="AG346">
        <v>127.53512859999999</v>
      </c>
      <c r="AH346">
        <v>69.071585709999994</v>
      </c>
      <c r="AI346">
        <v>21.187171429999999</v>
      </c>
      <c r="AJ346">
        <v>20.376814289999999</v>
      </c>
      <c r="AK346">
        <v>65.105742860000007</v>
      </c>
      <c r="AL346">
        <v>318.91857140000002</v>
      </c>
      <c r="AM346">
        <v>1077.1469999999999</v>
      </c>
      <c r="AN346">
        <v>306.61371430000003</v>
      </c>
      <c r="AO346">
        <v>451.3905714</v>
      </c>
      <c r="AP346">
        <v>881.19914289999997</v>
      </c>
      <c r="AQ346" s="1">
        <v>0.45892361111111107</v>
      </c>
      <c r="AR346" t="s">
        <v>27</v>
      </c>
      <c r="AS346" t="s">
        <v>28</v>
      </c>
    </row>
    <row r="347" spans="1:45" x14ac:dyDescent="0.2">
      <c r="A347" t="s">
        <v>50</v>
      </c>
      <c r="B347" t="s">
        <v>24</v>
      </c>
      <c r="C347">
        <v>64</v>
      </c>
      <c r="D347">
        <v>150</v>
      </c>
      <c r="E347" t="s">
        <v>25</v>
      </c>
      <c r="F347">
        <v>14</v>
      </c>
      <c r="G347">
        <v>18</v>
      </c>
      <c r="H347">
        <v>18</v>
      </c>
      <c r="I347">
        <v>11</v>
      </c>
      <c r="J347">
        <v>14</v>
      </c>
      <c r="K347">
        <v>14</v>
      </c>
      <c r="L347">
        <v>28</v>
      </c>
      <c r="M347">
        <v>37</v>
      </c>
      <c r="N347">
        <v>10</v>
      </c>
      <c r="O347">
        <v>37</v>
      </c>
      <c r="P347">
        <v>10</v>
      </c>
      <c r="Q347">
        <v>18</v>
      </c>
      <c r="R347">
        <v>15</v>
      </c>
      <c r="S347">
        <v>24</v>
      </c>
      <c r="T347">
        <v>166</v>
      </c>
      <c r="U347">
        <v>330</v>
      </c>
      <c r="V347">
        <v>241</v>
      </c>
      <c r="W347">
        <v>81</v>
      </c>
      <c r="X347" t="s">
        <v>26</v>
      </c>
      <c r="Y347">
        <v>26.674928569999999</v>
      </c>
      <c r="Z347">
        <v>24.00847619</v>
      </c>
      <c r="AA347">
        <v>31.03864286</v>
      </c>
      <c r="AB347">
        <v>47.010357140000004</v>
      </c>
      <c r="AC347">
        <v>360.41476189999997</v>
      </c>
      <c r="AD347">
        <v>921.82285709999996</v>
      </c>
      <c r="AE347">
        <v>27.816595240000002</v>
      </c>
      <c r="AF347">
        <v>35.069261900000001</v>
      </c>
      <c r="AG347">
        <v>30.248714289999999</v>
      </c>
      <c r="AH347">
        <v>14.38991429</v>
      </c>
      <c r="AI347">
        <v>303.935</v>
      </c>
      <c r="AJ347">
        <v>161.8159048</v>
      </c>
      <c r="AK347">
        <v>31.002738099999998</v>
      </c>
      <c r="AL347">
        <v>40.369452379999998</v>
      </c>
      <c r="AM347">
        <v>38.287214290000001</v>
      </c>
      <c r="AN347">
        <v>22.395426189999998</v>
      </c>
      <c r="AO347">
        <v>25.62640476</v>
      </c>
      <c r="AP347">
        <v>21.897030950000001</v>
      </c>
      <c r="AQ347" s="1">
        <v>0.45901620370370372</v>
      </c>
      <c r="AR347" t="s">
        <v>27</v>
      </c>
      <c r="AS347" t="s">
        <v>29</v>
      </c>
    </row>
    <row r="348" spans="1:45" x14ac:dyDescent="0.2">
      <c r="A348" t="s">
        <v>50</v>
      </c>
      <c r="B348" t="s">
        <v>24</v>
      </c>
      <c r="C348">
        <v>64</v>
      </c>
      <c r="D348">
        <v>200</v>
      </c>
      <c r="E348" t="s">
        <v>25</v>
      </c>
      <c r="F348">
        <v>19</v>
      </c>
      <c r="G348">
        <v>24</v>
      </c>
      <c r="H348">
        <v>24</v>
      </c>
      <c r="I348">
        <v>15</v>
      </c>
      <c r="J348">
        <v>18</v>
      </c>
      <c r="K348">
        <v>19</v>
      </c>
      <c r="L348">
        <v>37</v>
      </c>
      <c r="M348">
        <v>49</v>
      </c>
      <c r="N348">
        <v>13</v>
      </c>
      <c r="O348">
        <v>49</v>
      </c>
      <c r="P348">
        <v>14</v>
      </c>
      <c r="Q348">
        <v>24</v>
      </c>
      <c r="R348">
        <v>21</v>
      </c>
      <c r="S348">
        <v>31</v>
      </c>
      <c r="T348">
        <v>220</v>
      </c>
      <c r="U348">
        <v>438</v>
      </c>
      <c r="V348">
        <v>322</v>
      </c>
      <c r="W348">
        <v>109</v>
      </c>
      <c r="X348" t="s">
        <v>26</v>
      </c>
      <c r="Y348">
        <v>26.008053570000001</v>
      </c>
      <c r="Z348">
        <v>25.208892859999999</v>
      </c>
      <c r="AA348">
        <v>32.590571429999997</v>
      </c>
      <c r="AB348">
        <v>45.541285709999997</v>
      </c>
      <c r="AC348">
        <v>358.24374999999998</v>
      </c>
      <c r="AD348">
        <v>917.63285710000002</v>
      </c>
      <c r="AE348">
        <v>27.568249999999999</v>
      </c>
      <c r="AF348">
        <v>34.832303570000001</v>
      </c>
      <c r="AG348">
        <v>30.04433929</v>
      </c>
      <c r="AH348">
        <v>14.38991429</v>
      </c>
      <c r="AI348">
        <v>304.5655357</v>
      </c>
      <c r="AJ348">
        <v>163.31419639999999</v>
      </c>
      <c r="AK348">
        <v>31.556357139999999</v>
      </c>
      <c r="AL348">
        <v>40.369446430000004</v>
      </c>
      <c r="AM348">
        <v>38.287214290000001</v>
      </c>
      <c r="AN348">
        <v>22.904410710000001</v>
      </c>
      <c r="AO348">
        <v>24.711160710000001</v>
      </c>
      <c r="AP348">
        <v>22.288053569999999</v>
      </c>
      <c r="AQ348" s="1">
        <v>0.45905092592592589</v>
      </c>
      <c r="AR348" t="s">
        <v>27</v>
      </c>
      <c r="AS348" t="s">
        <v>29</v>
      </c>
    </row>
    <row r="349" spans="1:45" x14ac:dyDescent="0.2">
      <c r="A349" t="s">
        <v>50</v>
      </c>
      <c r="B349" t="s">
        <v>24</v>
      </c>
      <c r="C349">
        <v>64</v>
      </c>
      <c r="D349">
        <v>250</v>
      </c>
      <c r="E349" t="s">
        <v>25</v>
      </c>
      <c r="F349">
        <v>24</v>
      </c>
      <c r="G349">
        <v>30</v>
      </c>
      <c r="H349">
        <v>30</v>
      </c>
      <c r="I349">
        <v>19</v>
      </c>
      <c r="J349">
        <v>23</v>
      </c>
      <c r="K349">
        <v>23</v>
      </c>
      <c r="L349">
        <v>46</v>
      </c>
      <c r="M349">
        <v>62</v>
      </c>
      <c r="N349">
        <v>16</v>
      </c>
      <c r="O349">
        <v>61</v>
      </c>
      <c r="P349">
        <v>16</v>
      </c>
      <c r="Q349">
        <v>30</v>
      </c>
      <c r="R349">
        <v>26</v>
      </c>
      <c r="S349">
        <v>39</v>
      </c>
      <c r="T349">
        <v>273</v>
      </c>
      <c r="U349">
        <v>546</v>
      </c>
      <c r="V349">
        <v>402</v>
      </c>
      <c r="W349">
        <v>136</v>
      </c>
      <c r="X349" t="s">
        <v>26</v>
      </c>
      <c r="Y349">
        <v>25.607928569999999</v>
      </c>
      <c r="Z349">
        <v>23.048142859999999</v>
      </c>
      <c r="AA349">
        <v>32.280185709999998</v>
      </c>
      <c r="AB349">
        <v>45.835099999999997</v>
      </c>
      <c r="AC349">
        <v>355.63828569999998</v>
      </c>
      <c r="AD349">
        <v>915.11871429999997</v>
      </c>
      <c r="AE349">
        <v>27.419228570000001</v>
      </c>
      <c r="AF349">
        <v>35.258814289999997</v>
      </c>
      <c r="AG349">
        <v>29.921700000000001</v>
      </c>
      <c r="AH349">
        <v>14.38991429</v>
      </c>
      <c r="AI349">
        <v>304.18728570000002</v>
      </c>
      <c r="AJ349">
        <v>163.01457139999999</v>
      </c>
      <c r="AK349">
        <v>31.888528569999998</v>
      </c>
      <c r="AL349">
        <v>40.369442859999999</v>
      </c>
      <c r="AM349">
        <v>38.287214290000001</v>
      </c>
      <c r="AN349">
        <v>23.209800000000001</v>
      </c>
      <c r="AO349">
        <v>25.260300000000001</v>
      </c>
      <c r="AP349">
        <v>21.584214289999998</v>
      </c>
      <c r="AQ349" s="1">
        <v>0.45909722222222221</v>
      </c>
      <c r="AR349" t="s">
        <v>27</v>
      </c>
      <c r="AS349" t="s">
        <v>29</v>
      </c>
    </row>
    <row r="350" spans="1:45" x14ac:dyDescent="0.2">
      <c r="A350" t="s">
        <v>50</v>
      </c>
      <c r="B350" t="s">
        <v>24</v>
      </c>
      <c r="C350">
        <v>64</v>
      </c>
      <c r="D350">
        <v>150</v>
      </c>
      <c r="E350" t="s">
        <v>25</v>
      </c>
      <c r="F350">
        <v>1217</v>
      </c>
      <c r="G350">
        <v>189</v>
      </c>
      <c r="H350">
        <v>40</v>
      </c>
      <c r="I350">
        <v>20</v>
      </c>
      <c r="J350">
        <v>17</v>
      </c>
      <c r="K350">
        <v>18</v>
      </c>
      <c r="L350">
        <v>25</v>
      </c>
      <c r="M350">
        <v>22</v>
      </c>
      <c r="N350">
        <v>6</v>
      </c>
      <c r="O350">
        <v>19</v>
      </c>
      <c r="P350">
        <v>8</v>
      </c>
      <c r="Q350">
        <v>15</v>
      </c>
      <c r="R350">
        <v>15</v>
      </c>
      <c r="S350">
        <v>13</v>
      </c>
      <c r="T350">
        <v>7</v>
      </c>
      <c r="U350">
        <v>5</v>
      </c>
      <c r="V350">
        <v>6</v>
      </c>
      <c r="W350">
        <v>3</v>
      </c>
      <c r="X350" t="s">
        <v>26</v>
      </c>
      <c r="Y350">
        <v>16.00495476</v>
      </c>
      <c r="Z350">
        <v>19.206780949999999</v>
      </c>
      <c r="AA350">
        <v>31.03864286</v>
      </c>
      <c r="AB350">
        <v>25.463952379999998</v>
      </c>
      <c r="AC350">
        <v>15.198219050000001</v>
      </c>
      <c r="AD350">
        <v>13.96701429</v>
      </c>
      <c r="AE350">
        <v>24.8362619</v>
      </c>
      <c r="AF350">
        <v>20.851990480000001</v>
      </c>
      <c r="AG350">
        <v>15.53312143</v>
      </c>
      <c r="AH350">
        <v>11.991595240000001</v>
      </c>
      <c r="AI350">
        <v>7.5668476189999998</v>
      </c>
      <c r="AJ350">
        <v>5.9931809520000003</v>
      </c>
      <c r="AK350">
        <v>2695.0238100000001</v>
      </c>
      <c r="AL350">
        <v>423.87928570000003</v>
      </c>
      <c r="AM350">
        <v>85.082690479999997</v>
      </c>
      <c r="AN350">
        <v>40.718952379999998</v>
      </c>
      <c r="AO350">
        <v>31.117761900000001</v>
      </c>
      <c r="AP350">
        <v>28.153333329999999</v>
      </c>
      <c r="AQ350" s="1">
        <v>0.45916666666666667</v>
      </c>
      <c r="AR350" t="s">
        <v>27</v>
      </c>
      <c r="AS350" t="s">
        <v>30</v>
      </c>
    </row>
    <row r="351" spans="1:45" x14ac:dyDescent="0.2">
      <c r="A351" t="s">
        <v>50</v>
      </c>
      <c r="B351" t="s">
        <v>24</v>
      </c>
      <c r="C351">
        <v>64</v>
      </c>
      <c r="D351">
        <v>200</v>
      </c>
      <c r="E351" t="s">
        <v>25</v>
      </c>
      <c r="F351">
        <v>1622</v>
      </c>
      <c r="G351">
        <v>253</v>
      </c>
      <c r="H351">
        <v>54</v>
      </c>
      <c r="I351">
        <v>26</v>
      </c>
      <c r="J351">
        <v>23</v>
      </c>
      <c r="K351">
        <v>24</v>
      </c>
      <c r="L351">
        <v>29</v>
      </c>
      <c r="M351">
        <v>29</v>
      </c>
      <c r="N351">
        <v>8</v>
      </c>
      <c r="O351">
        <v>25</v>
      </c>
      <c r="P351">
        <v>6</v>
      </c>
      <c r="Q351">
        <v>20</v>
      </c>
      <c r="R351">
        <v>22</v>
      </c>
      <c r="S351">
        <v>19</v>
      </c>
      <c r="T351">
        <v>11</v>
      </c>
      <c r="U351">
        <v>8</v>
      </c>
      <c r="V351">
        <v>9</v>
      </c>
      <c r="W351">
        <v>4</v>
      </c>
      <c r="X351" t="s">
        <v>26</v>
      </c>
      <c r="Y351">
        <v>16.004953570000001</v>
      </c>
      <c r="Z351">
        <v>10.80381429</v>
      </c>
      <c r="AA351">
        <v>34.142499999999998</v>
      </c>
      <c r="AB351">
        <v>27.91241071</v>
      </c>
      <c r="AC351">
        <v>17.912196430000002</v>
      </c>
      <c r="AD351">
        <v>16.76041786</v>
      </c>
      <c r="AE351">
        <v>21.607535710000001</v>
      </c>
      <c r="AF351">
        <v>20.615035710000001</v>
      </c>
      <c r="AG351">
        <v>15.32873929</v>
      </c>
      <c r="AH351">
        <v>11.991594640000001</v>
      </c>
      <c r="AI351">
        <v>8.5127017859999992</v>
      </c>
      <c r="AJ351">
        <v>5.9931821430000003</v>
      </c>
      <c r="AK351">
        <v>2693.9160710000001</v>
      </c>
      <c r="AL351">
        <v>425.56124999999997</v>
      </c>
      <c r="AM351">
        <v>86.146232139999995</v>
      </c>
      <c r="AN351">
        <v>39.700982140000001</v>
      </c>
      <c r="AO351">
        <v>31.575375000000001</v>
      </c>
      <c r="AP351">
        <v>28.153321429999998</v>
      </c>
      <c r="AQ351" s="1">
        <v>0.4592013888888889</v>
      </c>
      <c r="AR351" t="s">
        <v>27</v>
      </c>
      <c r="AS351" t="s">
        <v>30</v>
      </c>
    </row>
    <row r="352" spans="1:45" x14ac:dyDescent="0.2">
      <c r="A352" t="s">
        <v>50</v>
      </c>
      <c r="B352" t="s">
        <v>24</v>
      </c>
      <c r="C352">
        <v>64</v>
      </c>
      <c r="D352">
        <v>250</v>
      </c>
      <c r="E352" t="s">
        <v>25</v>
      </c>
      <c r="F352">
        <v>2027</v>
      </c>
      <c r="G352">
        <v>317</v>
      </c>
      <c r="H352">
        <v>67</v>
      </c>
      <c r="I352">
        <v>33</v>
      </c>
      <c r="J352">
        <v>29</v>
      </c>
      <c r="K352">
        <v>31</v>
      </c>
      <c r="L352">
        <v>41</v>
      </c>
      <c r="M352">
        <v>38</v>
      </c>
      <c r="N352">
        <v>11</v>
      </c>
      <c r="O352">
        <v>32</v>
      </c>
      <c r="P352">
        <v>1</v>
      </c>
      <c r="Q352">
        <v>25</v>
      </c>
      <c r="R352">
        <v>27</v>
      </c>
      <c r="S352">
        <v>23</v>
      </c>
      <c r="T352">
        <v>13</v>
      </c>
      <c r="U352">
        <v>9</v>
      </c>
      <c r="V352">
        <v>11</v>
      </c>
      <c r="W352">
        <v>5</v>
      </c>
      <c r="X352" t="s">
        <v>26</v>
      </c>
      <c r="Y352">
        <v>17.60544286</v>
      </c>
      <c r="Z352">
        <v>1.4405085710000001</v>
      </c>
      <c r="AA352">
        <v>33.521728570000001</v>
      </c>
      <c r="AB352">
        <v>27.030957140000002</v>
      </c>
      <c r="AC352">
        <v>16.935157140000001</v>
      </c>
      <c r="AD352">
        <v>15.084371429999999</v>
      </c>
      <c r="AE352">
        <v>24.438871429999999</v>
      </c>
      <c r="AF352">
        <v>21.61024286</v>
      </c>
      <c r="AG352">
        <v>15.69662857</v>
      </c>
      <c r="AH352">
        <v>11.99159429</v>
      </c>
      <c r="AI352">
        <v>8.3235314290000009</v>
      </c>
      <c r="AJ352">
        <v>5.9931814289999998</v>
      </c>
      <c r="AK352">
        <v>2693.2514289999999</v>
      </c>
      <c r="AL352">
        <v>426.57042860000001</v>
      </c>
      <c r="AM352">
        <v>85.508114289999995</v>
      </c>
      <c r="AN352">
        <v>40.31177143</v>
      </c>
      <c r="AO352">
        <v>31.849942859999999</v>
      </c>
      <c r="AP352">
        <v>29.091771430000001</v>
      </c>
      <c r="AQ352" s="1">
        <v>0.45923611111111112</v>
      </c>
      <c r="AR352" t="s">
        <v>27</v>
      </c>
      <c r="AS352" t="s">
        <v>30</v>
      </c>
    </row>
    <row r="353" spans="1:45" x14ac:dyDescent="0.2">
      <c r="A353" t="s">
        <v>50</v>
      </c>
      <c r="B353" t="s">
        <v>24</v>
      </c>
      <c r="C353">
        <v>64</v>
      </c>
      <c r="D353">
        <v>150</v>
      </c>
      <c r="E353" t="s">
        <v>25</v>
      </c>
      <c r="F353">
        <v>402</v>
      </c>
      <c r="G353">
        <v>54</v>
      </c>
      <c r="H353">
        <v>64</v>
      </c>
      <c r="I353">
        <v>15</v>
      </c>
      <c r="J353">
        <v>19</v>
      </c>
      <c r="K353">
        <v>38</v>
      </c>
      <c r="L353">
        <v>29</v>
      </c>
      <c r="M353">
        <v>20</v>
      </c>
      <c r="N353">
        <v>8</v>
      </c>
      <c r="O353">
        <v>22</v>
      </c>
      <c r="P353">
        <v>51</v>
      </c>
      <c r="Q353">
        <v>35</v>
      </c>
      <c r="R353">
        <v>26</v>
      </c>
      <c r="S353">
        <v>57</v>
      </c>
      <c r="T353">
        <v>10</v>
      </c>
      <c r="U353">
        <v>7</v>
      </c>
      <c r="V353">
        <v>6</v>
      </c>
      <c r="W353">
        <v>2</v>
      </c>
      <c r="X353" t="s">
        <v>26</v>
      </c>
      <c r="Y353">
        <v>21.339938100000001</v>
      </c>
      <c r="Z353">
        <v>122.4432381</v>
      </c>
      <c r="AA353">
        <v>53.800309519999999</v>
      </c>
      <c r="AB353">
        <v>111.649619</v>
      </c>
      <c r="AC353">
        <v>21.711742860000001</v>
      </c>
      <c r="AD353">
        <v>19.553821429999999</v>
      </c>
      <c r="AE353">
        <v>28.810047619999999</v>
      </c>
      <c r="AF353">
        <v>18.95635476</v>
      </c>
      <c r="AG353">
        <v>17.985721430000002</v>
      </c>
      <c r="AH353">
        <v>27.980380950000001</v>
      </c>
      <c r="AI353">
        <v>7.5668476189999998</v>
      </c>
      <c r="AJ353">
        <v>3.995454762</v>
      </c>
      <c r="AK353">
        <v>890.22142859999997</v>
      </c>
      <c r="AL353">
        <v>121.10835710000001</v>
      </c>
      <c r="AM353">
        <v>136.13230949999999</v>
      </c>
      <c r="AN353">
        <v>30.53921429</v>
      </c>
      <c r="AO353">
        <v>34.77866667</v>
      </c>
      <c r="AP353">
        <v>59.43478571</v>
      </c>
      <c r="AQ353" s="1">
        <v>0.45932870370370371</v>
      </c>
      <c r="AR353" t="s">
        <v>27</v>
      </c>
      <c r="AS353" t="s">
        <v>31</v>
      </c>
    </row>
    <row r="354" spans="1:45" x14ac:dyDescent="0.2">
      <c r="A354" t="s">
        <v>50</v>
      </c>
      <c r="B354" t="s">
        <v>24</v>
      </c>
      <c r="C354">
        <v>64</v>
      </c>
      <c r="D354">
        <v>200</v>
      </c>
      <c r="E354" t="s">
        <v>25</v>
      </c>
      <c r="F354">
        <v>536</v>
      </c>
      <c r="G354">
        <v>72</v>
      </c>
      <c r="H354">
        <v>85</v>
      </c>
      <c r="I354">
        <v>20</v>
      </c>
      <c r="J354">
        <v>26</v>
      </c>
      <c r="K354">
        <v>51</v>
      </c>
      <c r="L354">
        <v>39</v>
      </c>
      <c r="M354">
        <v>26</v>
      </c>
      <c r="N354">
        <v>11</v>
      </c>
      <c r="O354">
        <v>29</v>
      </c>
      <c r="P354">
        <v>71</v>
      </c>
      <c r="Q354">
        <v>46</v>
      </c>
      <c r="R354">
        <v>33</v>
      </c>
      <c r="S354">
        <v>73</v>
      </c>
      <c r="T354">
        <v>13</v>
      </c>
      <c r="U354">
        <v>10</v>
      </c>
      <c r="V354">
        <v>8</v>
      </c>
      <c r="W354">
        <v>3</v>
      </c>
      <c r="X354" t="s">
        <v>26</v>
      </c>
      <c r="Y354">
        <v>22.006803569999999</v>
      </c>
      <c r="Z354">
        <v>127.8451429</v>
      </c>
      <c r="AA354">
        <v>51.213749999999997</v>
      </c>
      <c r="AB354">
        <v>107.2423929</v>
      </c>
      <c r="AC354">
        <v>21.168946429999998</v>
      </c>
      <c r="AD354">
        <v>20.950517860000001</v>
      </c>
      <c r="AE354">
        <v>29.05841071</v>
      </c>
      <c r="AF354">
        <v>18.48244643</v>
      </c>
      <c r="AG354">
        <v>17.781337499999999</v>
      </c>
      <c r="AH354">
        <v>27.58066071</v>
      </c>
      <c r="AI354">
        <v>7.5668464289999999</v>
      </c>
      <c r="AJ354">
        <v>4.4948857139999996</v>
      </c>
      <c r="AK354">
        <v>890.22142859999997</v>
      </c>
      <c r="AL354">
        <v>121.1083393</v>
      </c>
      <c r="AM354">
        <v>135.60053569999999</v>
      </c>
      <c r="AN354">
        <v>30.53921429</v>
      </c>
      <c r="AO354">
        <v>35.693910709999997</v>
      </c>
      <c r="AP354">
        <v>59.825821429999998</v>
      </c>
      <c r="AQ354" s="1">
        <v>0.45936342592592588</v>
      </c>
      <c r="AR354" t="s">
        <v>27</v>
      </c>
      <c r="AS354" t="s">
        <v>31</v>
      </c>
    </row>
    <row r="355" spans="1:45" x14ac:dyDescent="0.2">
      <c r="A355" t="s">
        <v>50</v>
      </c>
      <c r="B355" t="s">
        <v>24</v>
      </c>
      <c r="C355">
        <v>64</v>
      </c>
      <c r="D355">
        <v>250</v>
      </c>
      <c r="E355" t="s">
        <v>25</v>
      </c>
      <c r="F355">
        <v>670</v>
      </c>
      <c r="G355">
        <v>90</v>
      </c>
      <c r="H355">
        <v>106</v>
      </c>
      <c r="I355">
        <v>24</v>
      </c>
      <c r="J355">
        <v>32</v>
      </c>
      <c r="K355">
        <v>63</v>
      </c>
      <c r="L355">
        <v>49</v>
      </c>
      <c r="M355">
        <v>33</v>
      </c>
      <c r="N355">
        <v>13</v>
      </c>
      <c r="O355">
        <v>36</v>
      </c>
      <c r="P355">
        <v>87</v>
      </c>
      <c r="Q355">
        <v>58</v>
      </c>
      <c r="R355">
        <v>42</v>
      </c>
      <c r="S355">
        <v>95</v>
      </c>
      <c r="T355">
        <v>17</v>
      </c>
      <c r="U355">
        <v>12</v>
      </c>
      <c r="V355">
        <v>10</v>
      </c>
      <c r="W355">
        <v>4</v>
      </c>
      <c r="X355" t="s">
        <v>26</v>
      </c>
      <c r="Y355">
        <v>20.806442860000001</v>
      </c>
      <c r="Z355">
        <v>125.3242286</v>
      </c>
      <c r="AA355">
        <v>52.1449</v>
      </c>
      <c r="AB355">
        <v>111.6496143</v>
      </c>
      <c r="AC355">
        <v>22.145971429999999</v>
      </c>
      <c r="AD355">
        <v>20.112500000000001</v>
      </c>
      <c r="AE355">
        <v>29.207428570000001</v>
      </c>
      <c r="AF355">
        <v>18.766785710000001</v>
      </c>
      <c r="AG355">
        <v>17.658714289999999</v>
      </c>
      <c r="AH355">
        <v>27.820499999999999</v>
      </c>
      <c r="AI355">
        <v>7.5668471430000004</v>
      </c>
      <c r="AJ355">
        <v>4.7945457139999998</v>
      </c>
      <c r="AK355">
        <v>890.22142859999997</v>
      </c>
      <c r="AL355">
        <v>121.1083429</v>
      </c>
      <c r="AM355">
        <v>135.28148569999999</v>
      </c>
      <c r="AN355">
        <v>29.317657140000001</v>
      </c>
      <c r="AO355">
        <v>35.144771429999999</v>
      </c>
      <c r="AP355">
        <v>59.121985709999997</v>
      </c>
      <c r="AQ355" s="1">
        <v>0.45939814814814817</v>
      </c>
      <c r="AR355" t="s">
        <v>27</v>
      </c>
      <c r="AS355" t="s">
        <v>31</v>
      </c>
    </row>
    <row r="356" spans="1:45" x14ac:dyDescent="0.2">
      <c r="A356" t="s">
        <v>50</v>
      </c>
      <c r="B356" t="s">
        <v>24</v>
      </c>
      <c r="C356">
        <v>64</v>
      </c>
      <c r="D356">
        <v>150</v>
      </c>
      <c r="E356" t="s">
        <v>25</v>
      </c>
      <c r="F356">
        <v>816</v>
      </c>
      <c r="G356">
        <v>119</v>
      </c>
      <c r="H356">
        <v>144</v>
      </c>
      <c r="I356">
        <v>17</v>
      </c>
      <c r="J356">
        <v>22</v>
      </c>
      <c r="K356">
        <v>51</v>
      </c>
      <c r="L356">
        <v>24</v>
      </c>
      <c r="M356">
        <v>19</v>
      </c>
      <c r="N356">
        <v>8</v>
      </c>
      <c r="O356">
        <v>21</v>
      </c>
      <c r="P356">
        <v>21</v>
      </c>
      <c r="Q356">
        <v>26</v>
      </c>
      <c r="R356">
        <v>37</v>
      </c>
      <c r="S356">
        <v>43</v>
      </c>
      <c r="T356">
        <v>10</v>
      </c>
      <c r="U356">
        <v>7</v>
      </c>
      <c r="V356">
        <v>6</v>
      </c>
      <c r="W356">
        <v>3</v>
      </c>
      <c r="X356" t="s">
        <v>26</v>
      </c>
      <c r="Y356">
        <v>21.339938100000001</v>
      </c>
      <c r="Z356">
        <v>50.417809519999999</v>
      </c>
      <c r="AA356">
        <v>76.561976189999996</v>
      </c>
      <c r="AB356">
        <v>84.226904759999996</v>
      </c>
      <c r="AC356">
        <v>21.711742860000001</v>
      </c>
      <c r="AD356">
        <v>19.553821429999999</v>
      </c>
      <c r="AE356">
        <v>23.842809519999999</v>
      </c>
      <c r="AF356">
        <v>18.008538099999999</v>
      </c>
      <c r="AG356">
        <v>17.168188099999998</v>
      </c>
      <c r="AH356">
        <v>20.785430949999999</v>
      </c>
      <c r="AI356">
        <v>7.5668476189999998</v>
      </c>
      <c r="AJ356">
        <v>5.9931809520000003</v>
      </c>
      <c r="AK356">
        <v>1807.016429</v>
      </c>
      <c r="AL356">
        <v>266.88690480000002</v>
      </c>
      <c r="AM356">
        <v>306.297619</v>
      </c>
      <c r="AN356">
        <v>34.611119049999999</v>
      </c>
      <c r="AO356">
        <v>40.27004762</v>
      </c>
      <c r="AP356">
        <v>79.767761899999996</v>
      </c>
      <c r="AQ356" s="1">
        <v>0.45946759259259262</v>
      </c>
      <c r="AR356" t="s">
        <v>27</v>
      </c>
      <c r="AS356" t="s">
        <v>32</v>
      </c>
    </row>
    <row r="357" spans="1:45" x14ac:dyDescent="0.2">
      <c r="A357" t="s">
        <v>50</v>
      </c>
      <c r="B357" t="s">
        <v>24</v>
      </c>
      <c r="C357">
        <v>64</v>
      </c>
      <c r="D357">
        <v>200</v>
      </c>
      <c r="E357" t="s">
        <v>25</v>
      </c>
      <c r="F357">
        <v>1083</v>
      </c>
      <c r="G357">
        <v>159</v>
      </c>
      <c r="H357">
        <v>181</v>
      </c>
      <c r="I357">
        <v>23</v>
      </c>
      <c r="J357">
        <v>29</v>
      </c>
      <c r="K357">
        <v>68</v>
      </c>
      <c r="L357">
        <v>32</v>
      </c>
      <c r="M357">
        <v>25</v>
      </c>
      <c r="N357">
        <v>10</v>
      </c>
      <c r="O357">
        <v>27</v>
      </c>
      <c r="P357">
        <v>24</v>
      </c>
      <c r="Q357">
        <v>36</v>
      </c>
      <c r="R357">
        <v>53</v>
      </c>
      <c r="S357">
        <v>60</v>
      </c>
      <c r="T357">
        <v>15</v>
      </c>
      <c r="U357">
        <v>10</v>
      </c>
      <c r="V357">
        <v>9</v>
      </c>
      <c r="W357">
        <v>4</v>
      </c>
      <c r="X357" t="s">
        <v>26</v>
      </c>
      <c r="Y357">
        <v>20.006196429999999</v>
      </c>
      <c r="Z357">
        <v>43.215249999999997</v>
      </c>
      <c r="AA357">
        <v>82.252375000000001</v>
      </c>
      <c r="AB357">
        <v>88.144428570000002</v>
      </c>
      <c r="AC357">
        <v>24.425714289999998</v>
      </c>
      <c r="AD357">
        <v>20.950517860000001</v>
      </c>
      <c r="AE357">
        <v>23.842803570000001</v>
      </c>
      <c r="AF357">
        <v>17.77158214</v>
      </c>
      <c r="AG357">
        <v>16.55503929</v>
      </c>
      <c r="AH357">
        <v>21.584875</v>
      </c>
      <c r="AI357">
        <v>8.5127017859999992</v>
      </c>
      <c r="AJ357">
        <v>5.9931821430000003</v>
      </c>
      <c r="AK357">
        <v>1798.7125000000001</v>
      </c>
      <c r="AL357">
        <v>267.44749999999999</v>
      </c>
      <c r="AM357">
        <v>288.7494643</v>
      </c>
      <c r="AN357">
        <v>35.120107140000002</v>
      </c>
      <c r="AO357">
        <v>39.812428570000002</v>
      </c>
      <c r="AP357">
        <v>79.767750000000007</v>
      </c>
      <c r="AQ357" s="1">
        <v>0.45950231481481479</v>
      </c>
      <c r="AR357" t="s">
        <v>27</v>
      </c>
      <c r="AS357" t="s">
        <v>32</v>
      </c>
    </row>
    <row r="358" spans="1:45" x14ac:dyDescent="0.2">
      <c r="A358" t="s">
        <v>50</v>
      </c>
      <c r="B358" t="s">
        <v>24</v>
      </c>
      <c r="C358">
        <v>64</v>
      </c>
      <c r="D358">
        <v>250</v>
      </c>
      <c r="E358" t="s">
        <v>25</v>
      </c>
      <c r="F358">
        <v>1346</v>
      </c>
      <c r="G358">
        <v>198</v>
      </c>
      <c r="H358">
        <v>225</v>
      </c>
      <c r="I358">
        <v>28</v>
      </c>
      <c r="J358">
        <v>36</v>
      </c>
      <c r="K358">
        <v>85</v>
      </c>
      <c r="L358">
        <v>40</v>
      </c>
      <c r="M358">
        <v>31</v>
      </c>
      <c r="N358">
        <v>13</v>
      </c>
      <c r="O358">
        <v>35</v>
      </c>
      <c r="P358">
        <v>35</v>
      </c>
      <c r="Q358">
        <v>45</v>
      </c>
      <c r="R358">
        <v>66</v>
      </c>
      <c r="S358">
        <v>75</v>
      </c>
      <c r="T358">
        <v>19</v>
      </c>
      <c r="U358">
        <v>13</v>
      </c>
      <c r="V358">
        <v>12</v>
      </c>
      <c r="W358">
        <v>5</v>
      </c>
      <c r="X358" t="s">
        <v>26</v>
      </c>
      <c r="Y358">
        <v>20.806442860000001</v>
      </c>
      <c r="Z358">
        <v>50.4178</v>
      </c>
      <c r="AA358">
        <v>81.941999999999993</v>
      </c>
      <c r="AB358">
        <v>88.144428570000002</v>
      </c>
      <c r="AC358">
        <v>24.751385710000001</v>
      </c>
      <c r="AD358">
        <v>21.78854286</v>
      </c>
      <c r="AE358">
        <v>23.8428</v>
      </c>
      <c r="AF358">
        <v>17.62941429</v>
      </c>
      <c r="AG358">
        <v>17.168185709999999</v>
      </c>
      <c r="AH358">
        <v>21.58487143</v>
      </c>
      <c r="AI358">
        <v>9.0802157139999995</v>
      </c>
      <c r="AJ358">
        <v>5.9931814289999998</v>
      </c>
      <c r="AK358">
        <v>1788.415714</v>
      </c>
      <c r="AL358">
        <v>266.43828569999999</v>
      </c>
      <c r="AM358">
        <v>287.15414290000001</v>
      </c>
      <c r="AN358">
        <v>34.203928570000002</v>
      </c>
      <c r="AO358">
        <v>39.53785714</v>
      </c>
      <c r="AP358">
        <v>79.767757140000001</v>
      </c>
      <c r="AQ358" s="1">
        <v>0.45953703703703702</v>
      </c>
      <c r="AR358" t="s">
        <v>27</v>
      </c>
      <c r="AS358" t="s">
        <v>32</v>
      </c>
    </row>
    <row r="359" spans="1:45" x14ac:dyDescent="0.2">
      <c r="A359" t="s">
        <v>50</v>
      </c>
      <c r="B359" t="s">
        <v>24</v>
      </c>
      <c r="C359">
        <v>64</v>
      </c>
      <c r="D359">
        <v>150</v>
      </c>
      <c r="E359" t="s">
        <v>25</v>
      </c>
      <c r="F359">
        <v>553</v>
      </c>
      <c r="G359">
        <v>61</v>
      </c>
      <c r="H359">
        <v>21</v>
      </c>
      <c r="I359">
        <v>11</v>
      </c>
      <c r="J359">
        <v>12</v>
      </c>
      <c r="K359">
        <v>19</v>
      </c>
      <c r="L359">
        <v>30</v>
      </c>
      <c r="M359">
        <v>21</v>
      </c>
      <c r="N359">
        <v>7</v>
      </c>
      <c r="O359">
        <v>18</v>
      </c>
      <c r="P359">
        <v>149</v>
      </c>
      <c r="Q359">
        <v>41</v>
      </c>
      <c r="R359">
        <v>25</v>
      </c>
      <c r="S359">
        <v>41</v>
      </c>
      <c r="T359">
        <v>17</v>
      </c>
      <c r="U359">
        <v>33</v>
      </c>
      <c r="V359">
        <v>6</v>
      </c>
      <c r="W359">
        <v>3</v>
      </c>
      <c r="X359" t="s">
        <v>26</v>
      </c>
      <c r="Y359">
        <v>18.67244762</v>
      </c>
      <c r="Z359">
        <v>357.72619049999997</v>
      </c>
      <c r="AA359">
        <v>51.731047619999998</v>
      </c>
      <c r="AB359">
        <v>80.309357140000003</v>
      </c>
      <c r="AC359">
        <v>36.90995238</v>
      </c>
      <c r="AD359">
        <v>92.182285710000002</v>
      </c>
      <c r="AE359">
        <v>29.8035</v>
      </c>
      <c r="AF359">
        <v>19.90417381</v>
      </c>
      <c r="AG359">
        <v>14.715590479999999</v>
      </c>
      <c r="AH359">
        <v>32.777023810000003</v>
      </c>
      <c r="AI359">
        <v>7.5668476189999998</v>
      </c>
      <c r="AJ359">
        <v>5.9931809520000003</v>
      </c>
      <c r="AK359">
        <v>1224.608095</v>
      </c>
      <c r="AL359">
        <v>136.8075714</v>
      </c>
      <c r="AM359">
        <v>44.668404760000001</v>
      </c>
      <c r="AN359">
        <v>22.395426189999998</v>
      </c>
      <c r="AO359">
        <v>21.96548095</v>
      </c>
      <c r="AP359">
        <v>29.717404760000001</v>
      </c>
      <c r="AQ359" s="1">
        <v>0.45978009259259256</v>
      </c>
      <c r="AR359" t="s">
        <v>27</v>
      </c>
      <c r="AS359" t="s">
        <v>33</v>
      </c>
    </row>
    <row r="360" spans="1:45" x14ac:dyDescent="0.2">
      <c r="A360" t="s">
        <v>50</v>
      </c>
      <c r="B360" t="s">
        <v>24</v>
      </c>
      <c r="C360">
        <v>64</v>
      </c>
      <c r="D360">
        <v>200</v>
      </c>
      <c r="E360" t="s">
        <v>25</v>
      </c>
      <c r="F360">
        <v>736</v>
      </c>
      <c r="G360">
        <v>81</v>
      </c>
      <c r="H360">
        <v>28</v>
      </c>
      <c r="I360">
        <v>16</v>
      </c>
      <c r="J360">
        <v>15</v>
      </c>
      <c r="K360">
        <v>25</v>
      </c>
      <c r="L360">
        <v>40</v>
      </c>
      <c r="M360">
        <v>27</v>
      </c>
      <c r="N360">
        <v>9</v>
      </c>
      <c r="O360">
        <v>24</v>
      </c>
      <c r="P360">
        <v>213</v>
      </c>
      <c r="Q360">
        <v>53</v>
      </c>
      <c r="R360">
        <v>33</v>
      </c>
      <c r="S360">
        <v>50</v>
      </c>
      <c r="T360">
        <v>23</v>
      </c>
      <c r="U360">
        <v>41</v>
      </c>
      <c r="V360">
        <v>9</v>
      </c>
      <c r="W360">
        <v>4</v>
      </c>
      <c r="X360" t="s">
        <v>26</v>
      </c>
      <c r="Y360">
        <v>18.00557143</v>
      </c>
      <c r="Z360">
        <v>383.5353571</v>
      </c>
      <c r="AA360">
        <v>51.213749999999997</v>
      </c>
      <c r="AB360">
        <v>73.453696429999994</v>
      </c>
      <c r="AC360">
        <v>37.452750000000002</v>
      </c>
      <c r="AD360">
        <v>85.897142860000002</v>
      </c>
      <c r="AE360">
        <v>29.8035</v>
      </c>
      <c r="AF360">
        <v>19.193303570000001</v>
      </c>
      <c r="AG360">
        <v>14.71558929</v>
      </c>
      <c r="AH360">
        <v>31.777732140000001</v>
      </c>
      <c r="AI360">
        <v>8.5127017859999992</v>
      </c>
      <c r="AJ360">
        <v>5.9931821430000003</v>
      </c>
      <c r="AK360">
        <v>1222.3935710000001</v>
      </c>
      <c r="AL360">
        <v>136.24689290000001</v>
      </c>
      <c r="AM360">
        <v>44.668410710000003</v>
      </c>
      <c r="AN360">
        <v>24.431374999999999</v>
      </c>
      <c r="AO360">
        <v>20.592642860000002</v>
      </c>
      <c r="AP360">
        <v>29.326374999999999</v>
      </c>
      <c r="AQ360" s="1">
        <v>0.45981481481481484</v>
      </c>
      <c r="AR360" t="s">
        <v>27</v>
      </c>
      <c r="AS360" t="s">
        <v>33</v>
      </c>
    </row>
    <row r="361" spans="1:45" x14ac:dyDescent="0.2">
      <c r="A361" t="s">
        <v>50</v>
      </c>
      <c r="B361" t="s">
        <v>24</v>
      </c>
      <c r="C361">
        <v>64</v>
      </c>
      <c r="D361">
        <v>250</v>
      </c>
      <c r="E361" t="s">
        <v>25</v>
      </c>
      <c r="F361">
        <v>919</v>
      </c>
      <c r="G361">
        <v>102</v>
      </c>
      <c r="H361">
        <v>35</v>
      </c>
      <c r="I361">
        <v>19</v>
      </c>
      <c r="J361">
        <v>19</v>
      </c>
      <c r="K361">
        <v>32</v>
      </c>
      <c r="L361">
        <v>50</v>
      </c>
      <c r="M361">
        <v>35</v>
      </c>
      <c r="N361">
        <v>12</v>
      </c>
      <c r="O361">
        <v>31</v>
      </c>
      <c r="P361">
        <v>276</v>
      </c>
      <c r="Q361">
        <v>67</v>
      </c>
      <c r="R361">
        <v>43</v>
      </c>
      <c r="S361">
        <v>66</v>
      </c>
      <c r="T361">
        <v>31</v>
      </c>
      <c r="U361">
        <v>54</v>
      </c>
      <c r="V361">
        <v>12</v>
      </c>
      <c r="W361">
        <v>5</v>
      </c>
      <c r="X361" t="s">
        <v>26</v>
      </c>
      <c r="Y361">
        <v>19.20594286</v>
      </c>
      <c r="Z361">
        <v>397.58028569999999</v>
      </c>
      <c r="AA361">
        <v>53.386442860000002</v>
      </c>
      <c r="AB361">
        <v>77.567099999999996</v>
      </c>
      <c r="AC361">
        <v>40.383842860000001</v>
      </c>
      <c r="AD361">
        <v>90.506257140000002</v>
      </c>
      <c r="AE361">
        <v>29.8035</v>
      </c>
      <c r="AF361">
        <v>19.904171430000002</v>
      </c>
      <c r="AG361">
        <v>15.20611429</v>
      </c>
      <c r="AH361">
        <v>32.137471429999998</v>
      </c>
      <c r="AI361">
        <v>9.0802157139999995</v>
      </c>
      <c r="AJ361">
        <v>5.9931814289999998</v>
      </c>
      <c r="AK361">
        <v>1221.0648570000001</v>
      </c>
      <c r="AL361">
        <v>137.25611430000001</v>
      </c>
      <c r="AM361">
        <v>44.668414290000001</v>
      </c>
      <c r="AN361">
        <v>23.209800000000001</v>
      </c>
      <c r="AO361">
        <v>20.8672</v>
      </c>
      <c r="AP361">
        <v>30.03021429</v>
      </c>
      <c r="AQ361" s="1">
        <v>0.45986111111111111</v>
      </c>
      <c r="AR361" t="s">
        <v>27</v>
      </c>
      <c r="AS361" t="s">
        <v>33</v>
      </c>
    </row>
    <row r="362" spans="1:45" x14ac:dyDescent="0.2">
      <c r="A362" t="s">
        <v>50</v>
      </c>
      <c r="B362" t="s">
        <v>24</v>
      </c>
      <c r="C362">
        <v>64</v>
      </c>
      <c r="D362">
        <v>150</v>
      </c>
      <c r="E362" t="s">
        <v>25</v>
      </c>
      <c r="F362">
        <v>202</v>
      </c>
      <c r="G362">
        <v>36</v>
      </c>
      <c r="H362">
        <v>16</v>
      </c>
      <c r="I362">
        <v>7</v>
      </c>
      <c r="J362">
        <v>9</v>
      </c>
      <c r="K362">
        <v>15</v>
      </c>
      <c r="L362">
        <v>17</v>
      </c>
      <c r="M362">
        <v>12</v>
      </c>
      <c r="N362">
        <v>6</v>
      </c>
      <c r="O362">
        <v>10</v>
      </c>
      <c r="P362">
        <v>110</v>
      </c>
      <c r="Q362">
        <v>15</v>
      </c>
      <c r="R362">
        <v>20</v>
      </c>
      <c r="S362">
        <v>56</v>
      </c>
      <c r="T362">
        <v>10</v>
      </c>
      <c r="U362">
        <v>10</v>
      </c>
      <c r="V362">
        <v>5</v>
      </c>
      <c r="W362">
        <v>2</v>
      </c>
      <c r="X362" t="s">
        <v>26</v>
      </c>
      <c r="Y362">
        <v>16.00495476</v>
      </c>
      <c r="Z362">
        <v>264.09333329999998</v>
      </c>
      <c r="AA362">
        <v>41.384857140000001</v>
      </c>
      <c r="AB362">
        <v>109.6908571</v>
      </c>
      <c r="AC362">
        <v>21.711742860000001</v>
      </c>
      <c r="AD362">
        <v>27.934023809999999</v>
      </c>
      <c r="AE362">
        <v>16.88865238</v>
      </c>
      <c r="AF362">
        <v>11.3738119</v>
      </c>
      <c r="AG362">
        <v>8.1753285709999997</v>
      </c>
      <c r="AH362">
        <v>11.991595240000001</v>
      </c>
      <c r="AI362">
        <v>6.3057047620000004</v>
      </c>
      <c r="AJ362">
        <v>3.995454762</v>
      </c>
      <c r="AK362">
        <v>447.32523809999998</v>
      </c>
      <c r="AL362">
        <v>80.738904759999997</v>
      </c>
      <c r="AM362">
        <v>34.03307143</v>
      </c>
      <c r="AN362">
        <v>14.25163571</v>
      </c>
      <c r="AO362">
        <v>16.474109519999999</v>
      </c>
      <c r="AP362">
        <v>23.46110238</v>
      </c>
      <c r="AQ362" s="1">
        <v>0.45999999999999996</v>
      </c>
      <c r="AR362" t="s">
        <v>27</v>
      </c>
      <c r="AS362" t="s">
        <v>34</v>
      </c>
    </row>
    <row r="363" spans="1:45" x14ac:dyDescent="0.2">
      <c r="A363" t="s">
        <v>50</v>
      </c>
      <c r="B363" t="s">
        <v>24</v>
      </c>
      <c r="C363">
        <v>64</v>
      </c>
      <c r="D363">
        <v>200</v>
      </c>
      <c r="E363" t="s">
        <v>25</v>
      </c>
      <c r="F363">
        <v>265</v>
      </c>
      <c r="G363">
        <v>48</v>
      </c>
      <c r="H363">
        <v>30</v>
      </c>
      <c r="I363">
        <v>10</v>
      </c>
      <c r="J363">
        <v>11</v>
      </c>
      <c r="K363">
        <v>19</v>
      </c>
      <c r="L363">
        <v>23</v>
      </c>
      <c r="M363">
        <v>16</v>
      </c>
      <c r="N363">
        <v>8</v>
      </c>
      <c r="O363">
        <v>13</v>
      </c>
      <c r="P363">
        <v>161</v>
      </c>
      <c r="Q363">
        <v>19</v>
      </c>
      <c r="R363">
        <v>26</v>
      </c>
      <c r="S363">
        <v>75</v>
      </c>
      <c r="T363">
        <v>13</v>
      </c>
      <c r="U363">
        <v>13</v>
      </c>
      <c r="V363">
        <v>7</v>
      </c>
      <c r="W363">
        <v>3</v>
      </c>
      <c r="X363" t="s">
        <v>26</v>
      </c>
      <c r="Y363">
        <v>16.004953570000001</v>
      </c>
      <c r="Z363">
        <v>289.90232140000001</v>
      </c>
      <c r="AA363">
        <v>40.350232140000003</v>
      </c>
      <c r="AB363">
        <v>110.18053569999999</v>
      </c>
      <c r="AC363">
        <v>21.168946429999998</v>
      </c>
      <c r="AD363">
        <v>27.235678570000001</v>
      </c>
      <c r="AE363">
        <v>17.13701429</v>
      </c>
      <c r="AF363">
        <v>11.3738125</v>
      </c>
      <c r="AG363">
        <v>7.9709446430000002</v>
      </c>
      <c r="AH363">
        <v>11.39201607</v>
      </c>
      <c r="AI363">
        <v>6.6209910709999997</v>
      </c>
      <c r="AJ363">
        <v>4.4948857139999996</v>
      </c>
      <c r="AK363">
        <v>440.1280357</v>
      </c>
      <c r="AL363">
        <v>80.738910709999999</v>
      </c>
      <c r="AM363">
        <v>47.859017860000002</v>
      </c>
      <c r="AN363">
        <v>15.26961071</v>
      </c>
      <c r="AO363">
        <v>15.10126786</v>
      </c>
      <c r="AP363">
        <v>22.288053569999999</v>
      </c>
      <c r="AQ363" s="1">
        <v>0.46003472222222225</v>
      </c>
      <c r="AR363" t="s">
        <v>27</v>
      </c>
      <c r="AS363" t="s">
        <v>34</v>
      </c>
    </row>
    <row r="364" spans="1:45" x14ac:dyDescent="0.2">
      <c r="A364" t="s">
        <v>50</v>
      </c>
      <c r="B364" t="s">
        <v>24</v>
      </c>
      <c r="C364">
        <v>64</v>
      </c>
      <c r="D364">
        <v>250</v>
      </c>
      <c r="E364" t="s">
        <v>25</v>
      </c>
      <c r="F364">
        <v>328</v>
      </c>
      <c r="G364">
        <v>60</v>
      </c>
      <c r="H364">
        <v>26</v>
      </c>
      <c r="I364">
        <v>12</v>
      </c>
      <c r="J364">
        <v>14</v>
      </c>
      <c r="K364">
        <v>24</v>
      </c>
      <c r="L364">
        <v>29</v>
      </c>
      <c r="M364">
        <v>20</v>
      </c>
      <c r="N364">
        <v>9</v>
      </c>
      <c r="O364">
        <v>17</v>
      </c>
      <c r="P364">
        <v>223</v>
      </c>
      <c r="Q364">
        <v>24</v>
      </c>
      <c r="R364">
        <v>33</v>
      </c>
      <c r="S364">
        <v>99</v>
      </c>
      <c r="T364">
        <v>17</v>
      </c>
      <c r="U364">
        <v>17</v>
      </c>
      <c r="V364">
        <v>9</v>
      </c>
      <c r="W364">
        <v>3</v>
      </c>
      <c r="X364" t="s">
        <v>26</v>
      </c>
      <c r="Y364">
        <v>14.40445714</v>
      </c>
      <c r="Z364">
        <v>321.23342860000002</v>
      </c>
      <c r="AA364">
        <v>40.970999999999997</v>
      </c>
      <c r="AB364">
        <v>116.35065710000001</v>
      </c>
      <c r="AC364">
        <v>22.145971429999999</v>
      </c>
      <c r="AD364">
        <v>28.492714289999999</v>
      </c>
      <c r="AE364">
        <v>17.286028569999999</v>
      </c>
      <c r="AF364">
        <v>11.373812859999999</v>
      </c>
      <c r="AG364">
        <v>8.3388342860000009</v>
      </c>
      <c r="AH364">
        <v>11.511931430000001</v>
      </c>
      <c r="AI364">
        <v>6.8101614289999999</v>
      </c>
      <c r="AJ364">
        <v>3.5959085709999998</v>
      </c>
      <c r="AK364">
        <v>435.80985709999999</v>
      </c>
      <c r="AL364">
        <v>80.738900000000001</v>
      </c>
      <c r="AM364">
        <v>33.182242860000002</v>
      </c>
      <c r="AN364">
        <v>14.658828570000001</v>
      </c>
      <c r="AO364">
        <v>15.375842860000001</v>
      </c>
      <c r="AP364">
        <v>22.52265714</v>
      </c>
      <c r="AQ364" s="1">
        <v>0.46006944444444442</v>
      </c>
      <c r="AR364" t="s">
        <v>27</v>
      </c>
      <c r="AS364" t="s">
        <v>34</v>
      </c>
    </row>
    <row r="365" spans="1:45" x14ac:dyDescent="0.2">
      <c r="A365" t="s">
        <v>50</v>
      </c>
      <c r="B365" t="s">
        <v>24</v>
      </c>
      <c r="C365">
        <v>64</v>
      </c>
      <c r="D365">
        <v>150</v>
      </c>
      <c r="E365" t="s">
        <v>25</v>
      </c>
      <c r="F365">
        <v>814</v>
      </c>
      <c r="G365">
        <v>107</v>
      </c>
      <c r="H365">
        <v>25</v>
      </c>
      <c r="I365">
        <v>18</v>
      </c>
      <c r="J365">
        <v>25</v>
      </c>
      <c r="K365">
        <v>17</v>
      </c>
      <c r="L365">
        <v>200</v>
      </c>
      <c r="M365">
        <v>71</v>
      </c>
      <c r="N365">
        <v>16</v>
      </c>
      <c r="O365">
        <v>45</v>
      </c>
      <c r="P365">
        <v>13</v>
      </c>
      <c r="Q365">
        <v>214</v>
      </c>
      <c r="R365">
        <v>32</v>
      </c>
      <c r="S365">
        <v>27</v>
      </c>
      <c r="T365">
        <v>28</v>
      </c>
      <c r="U365">
        <v>7</v>
      </c>
      <c r="V365">
        <v>12</v>
      </c>
      <c r="W365">
        <v>4</v>
      </c>
      <c r="X365" t="s">
        <v>26</v>
      </c>
      <c r="Y365">
        <v>42.679880949999998</v>
      </c>
      <c r="Z365">
        <v>31.21102381</v>
      </c>
      <c r="AA365">
        <v>66.215761900000004</v>
      </c>
      <c r="AB365">
        <v>52.886666669999997</v>
      </c>
      <c r="AC365">
        <v>60.792880949999997</v>
      </c>
      <c r="AD365">
        <v>19.553821429999999</v>
      </c>
      <c r="AE365">
        <v>198.69002380000001</v>
      </c>
      <c r="AF365">
        <v>67.295071429999993</v>
      </c>
      <c r="AG365">
        <v>36.78897619</v>
      </c>
      <c r="AH365">
        <v>171.08009519999999</v>
      </c>
      <c r="AI365">
        <v>15.13369286</v>
      </c>
      <c r="AJ365">
        <v>7.9909095240000001</v>
      </c>
      <c r="AK365">
        <v>1802.5876189999999</v>
      </c>
      <c r="AL365">
        <v>239.97404760000001</v>
      </c>
      <c r="AM365">
        <v>53.176690479999998</v>
      </c>
      <c r="AN365">
        <v>36.647071429999997</v>
      </c>
      <c r="AO365">
        <v>45.76142857</v>
      </c>
      <c r="AP365">
        <v>26.5892619</v>
      </c>
      <c r="AQ365" s="1">
        <v>0.46012731481481484</v>
      </c>
      <c r="AR365" t="s">
        <v>27</v>
      </c>
      <c r="AS365" t="s">
        <v>35</v>
      </c>
    </row>
    <row r="366" spans="1:45" x14ac:dyDescent="0.2">
      <c r="A366" t="s">
        <v>50</v>
      </c>
      <c r="B366" t="s">
        <v>24</v>
      </c>
      <c r="C366">
        <v>64</v>
      </c>
      <c r="D366">
        <v>200</v>
      </c>
      <c r="E366" t="s">
        <v>25</v>
      </c>
      <c r="F366">
        <v>1080</v>
      </c>
      <c r="G366">
        <v>143</v>
      </c>
      <c r="H366">
        <v>42</v>
      </c>
      <c r="I366">
        <v>24</v>
      </c>
      <c r="J366">
        <v>33</v>
      </c>
      <c r="K366">
        <v>22</v>
      </c>
      <c r="L366">
        <v>263</v>
      </c>
      <c r="M366">
        <v>92</v>
      </c>
      <c r="N366">
        <v>21</v>
      </c>
      <c r="O366">
        <v>64</v>
      </c>
      <c r="P366">
        <v>13</v>
      </c>
      <c r="Q366">
        <v>263</v>
      </c>
      <c r="R366">
        <v>41</v>
      </c>
      <c r="S366">
        <v>34</v>
      </c>
      <c r="T366">
        <v>39</v>
      </c>
      <c r="U366">
        <v>10</v>
      </c>
      <c r="V366">
        <v>16</v>
      </c>
      <c r="W366">
        <v>6</v>
      </c>
      <c r="X366" t="s">
        <v>26</v>
      </c>
      <c r="Y366">
        <v>42.012999999999998</v>
      </c>
      <c r="Z366">
        <v>23.408267859999999</v>
      </c>
      <c r="AA366">
        <v>63.62919643</v>
      </c>
      <c r="AB366">
        <v>49.948517860000003</v>
      </c>
      <c r="AC366">
        <v>63.506839290000002</v>
      </c>
      <c r="AD366">
        <v>20.950517860000001</v>
      </c>
      <c r="AE366">
        <v>195.95803570000001</v>
      </c>
      <c r="AF366">
        <v>65.399428569999998</v>
      </c>
      <c r="AG366">
        <v>39.24157143</v>
      </c>
      <c r="AH366">
        <v>157.6894643</v>
      </c>
      <c r="AI366">
        <v>15.13369286</v>
      </c>
      <c r="AJ366">
        <v>8.9897732139999995</v>
      </c>
      <c r="AK366">
        <v>1793.7303569999999</v>
      </c>
      <c r="AL366">
        <v>240.53464289999999</v>
      </c>
      <c r="AM366">
        <v>67.002624999999995</v>
      </c>
      <c r="AN366">
        <v>36.647071429999997</v>
      </c>
      <c r="AO366">
        <v>45.303803569999999</v>
      </c>
      <c r="AP366">
        <v>25.807214290000001</v>
      </c>
      <c r="AQ366" s="1">
        <v>0.46016203703703701</v>
      </c>
      <c r="AR366" t="s">
        <v>27</v>
      </c>
      <c r="AS366" t="s">
        <v>35</v>
      </c>
    </row>
    <row r="367" spans="1:45" x14ac:dyDescent="0.2">
      <c r="A367" t="s">
        <v>50</v>
      </c>
      <c r="B367" t="s">
        <v>24</v>
      </c>
      <c r="C367">
        <v>64</v>
      </c>
      <c r="D367">
        <v>250</v>
      </c>
      <c r="E367" t="s">
        <v>25</v>
      </c>
      <c r="F367">
        <v>1347</v>
      </c>
      <c r="G367">
        <v>180</v>
      </c>
      <c r="H367">
        <v>53</v>
      </c>
      <c r="I367">
        <v>30</v>
      </c>
      <c r="J367">
        <v>41</v>
      </c>
      <c r="K367">
        <v>28</v>
      </c>
      <c r="L367">
        <v>331</v>
      </c>
      <c r="M367">
        <v>117</v>
      </c>
      <c r="N367">
        <v>27</v>
      </c>
      <c r="O367">
        <v>80</v>
      </c>
      <c r="P367">
        <v>21</v>
      </c>
      <c r="Q367">
        <v>351</v>
      </c>
      <c r="R367">
        <v>54</v>
      </c>
      <c r="S367">
        <v>44</v>
      </c>
      <c r="T367">
        <v>50</v>
      </c>
      <c r="U367">
        <v>13</v>
      </c>
      <c r="V367">
        <v>21</v>
      </c>
      <c r="W367">
        <v>7</v>
      </c>
      <c r="X367" t="s">
        <v>26</v>
      </c>
      <c r="Y367">
        <v>43.213371430000002</v>
      </c>
      <c r="Z367">
        <v>30.250685709999999</v>
      </c>
      <c r="AA367">
        <v>67.043442859999999</v>
      </c>
      <c r="AB367">
        <v>51.711399999999998</v>
      </c>
      <c r="AC367">
        <v>65.135228569999995</v>
      </c>
      <c r="AD367">
        <v>21.78854286</v>
      </c>
      <c r="AE367">
        <v>197.29914289999999</v>
      </c>
      <c r="AF367">
        <v>66.536814289999995</v>
      </c>
      <c r="AG367">
        <v>39.24157143</v>
      </c>
      <c r="AH367">
        <v>168.36199999999999</v>
      </c>
      <c r="AI367">
        <v>15.89038571</v>
      </c>
      <c r="AJ367">
        <v>8.3904542860000006</v>
      </c>
      <c r="AK367">
        <v>1789.742857</v>
      </c>
      <c r="AL367">
        <v>242.21671430000001</v>
      </c>
      <c r="AM367">
        <v>67.640742860000003</v>
      </c>
      <c r="AN367">
        <v>36.647071429999997</v>
      </c>
      <c r="AO367">
        <v>45.029228570000001</v>
      </c>
      <c r="AP367">
        <v>26.27644286</v>
      </c>
      <c r="AQ367" s="1">
        <v>0.46020833333333333</v>
      </c>
      <c r="AR367" t="s">
        <v>27</v>
      </c>
      <c r="AS367" t="s">
        <v>35</v>
      </c>
    </row>
    <row r="368" spans="1:45" x14ac:dyDescent="0.2">
      <c r="A368" t="s">
        <v>50</v>
      </c>
      <c r="B368" t="s">
        <v>24</v>
      </c>
      <c r="C368">
        <v>64</v>
      </c>
      <c r="D368">
        <v>150</v>
      </c>
      <c r="E368" t="s">
        <v>25</v>
      </c>
      <c r="F368">
        <v>149</v>
      </c>
      <c r="G368">
        <v>20</v>
      </c>
      <c r="H368">
        <v>13</v>
      </c>
      <c r="I368">
        <v>8</v>
      </c>
      <c r="J368">
        <v>12</v>
      </c>
      <c r="K368">
        <v>13</v>
      </c>
      <c r="L368">
        <v>81</v>
      </c>
      <c r="M368">
        <v>29</v>
      </c>
      <c r="N368">
        <v>12</v>
      </c>
      <c r="O368">
        <v>17</v>
      </c>
      <c r="P368">
        <v>13</v>
      </c>
      <c r="Q368">
        <v>100</v>
      </c>
      <c r="R368">
        <v>25</v>
      </c>
      <c r="S368">
        <v>31</v>
      </c>
      <c r="T368">
        <v>23</v>
      </c>
      <c r="U368">
        <v>15</v>
      </c>
      <c r="V368">
        <v>7</v>
      </c>
      <c r="W368">
        <v>2</v>
      </c>
      <c r="X368" t="s">
        <v>26</v>
      </c>
      <c r="Y368">
        <v>32.009904759999998</v>
      </c>
      <c r="Z368">
        <v>31.21102381</v>
      </c>
      <c r="AA368">
        <v>51.731047619999998</v>
      </c>
      <c r="AB368">
        <v>60.721714290000001</v>
      </c>
      <c r="AC368">
        <v>49.936999999999998</v>
      </c>
      <c r="AD368">
        <v>41.90104762</v>
      </c>
      <c r="AE368">
        <v>80.469452380000007</v>
      </c>
      <c r="AF368">
        <v>27.486714289999998</v>
      </c>
      <c r="AG368">
        <v>13.898057140000001</v>
      </c>
      <c r="AH368">
        <v>79.943976190000001</v>
      </c>
      <c r="AI368">
        <v>8.8279880950000003</v>
      </c>
      <c r="AJ368">
        <v>3.995454762</v>
      </c>
      <c r="AK368">
        <v>329.95761900000002</v>
      </c>
      <c r="AL368">
        <v>44.85495238</v>
      </c>
      <c r="AM368">
        <v>27.651880949999999</v>
      </c>
      <c r="AN368">
        <v>16.28758333</v>
      </c>
      <c r="AO368">
        <v>21.96548095</v>
      </c>
      <c r="AP368">
        <v>20.332957140000001</v>
      </c>
      <c r="AQ368" s="1">
        <v>0.46039351851851856</v>
      </c>
      <c r="AR368" t="s">
        <v>27</v>
      </c>
      <c r="AS368" t="s">
        <v>36</v>
      </c>
    </row>
    <row r="369" spans="1:45" x14ac:dyDescent="0.2">
      <c r="A369" t="s">
        <v>50</v>
      </c>
      <c r="B369" t="s">
        <v>24</v>
      </c>
      <c r="C369">
        <v>64</v>
      </c>
      <c r="D369">
        <v>200</v>
      </c>
      <c r="E369" t="s">
        <v>25</v>
      </c>
      <c r="F369">
        <v>201</v>
      </c>
      <c r="G369">
        <v>27</v>
      </c>
      <c r="H369">
        <v>18</v>
      </c>
      <c r="I369">
        <v>11</v>
      </c>
      <c r="J369">
        <v>17</v>
      </c>
      <c r="K369">
        <v>17</v>
      </c>
      <c r="L369">
        <v>109</v>
      </c>
      <c r="M369">
        <v>38</v>
      </c>
      <c r="N369">
        <v>16</v>
      </c>
      <c r="O369">
        <v>23</v>
      </c>
      <c r="P369">
        <v>33</v>
      </c>
      <c r="Q369">
        <v>126</v>
      </c>
      <c r="R369">
        <v>32</v>
      </c>
      <c r="S369">
        <v>39</v>
      </c>
      <c r="T369">
        <v>33</v>
      </c>
      <c r="U369">
        <v>19</v>
      </c>
      <c r="V369">
        <v>10</v>
      </c>
      <c r="W369">
        <v>3</v>
      </c>
      <c r="X369" t="s">
        <v>26</v>
      </c>
      <c r="Y369">
        <v>32.00991071</v>
      </c>
      <c r="Z369">
        <v>59.420964290000001</v>
      </c>
      <c r="AA369">
        <v>49.661821430000003</v>
      </c>
      <c r="AB369">
        <v>57.293875</v>
      </c>
      <c r="AC369">
        <v>53.736571429999998</v>
      </c>
      <c r="AD369">
        <v>39.805999999999997</v>
      </c>
      <c r="AE369">
        <v>81.214553570000007</v>
      </c>
      <c r="AF369">
        <v>27.012803569999999</v>
      </c>
      <c r="AG369">
        <v>14.102441069999999</v>
      </c>
      <c r="AH369">
        <v>75.547053570000003</v>
      </c>
      <c r="AI369">
        <v>9.4585589290000005</v>
      </c>
      <c r="AJ369">
        <v>4.4948857139999996</v>
      </c>
      <c r="AK369">
        <v>333.83303569999998</v>
      </c>
      <c r="AL369">
        <v>45.415624999999999</v>
      </c>
      <c r="AM369">
        <v>28.71541071</v>
      </c>
      <c r="AN369">
        <v>16.796569640000001</v>
      </c>
      <c r="AO369">
        <v>23.338321430000001</v>
      </c>
      <c r="AP369">
        <v>19.941946430000002</v>
      </c>
      <c r="AQ369" s="1">
        <v>0.46042824074074074</v>
      </c>
      <c r="AR369" t="s">
        <v>27</v>
      </c>
      <c r="AS369" t="s">
        <v>36</v>
      </c>
    </row>
    <row r="370" spans="1:45" x14ac:dyDescent="0.2">
      <c r="A370" t="s">
        <v>50</v>
      </c>
      <c r="B370" t="s">
        <v>24</v>
      </c>
      <c r="C370">
        <v>64</v>
      </c>
      <c r="D370">
        <v>250</v>
      </c>
      <c r="E370" t="s">
        <v>25</v>
      </c>
      <c r="F370">
        <v>250</v>
      </c>
      <c r="G370">
        <v>34</v>
      </c>
      <c r="H370">
        <v>22</v>
      </c>
      <c r="I370">
        <v>14</v>
      </c>
      <c r="J370">
        <v>22</v>
      </c>
      <c r="K370">
        <v>21</v>
      </c>
      <c r="L370">
        <v>135</v>
      </c>
      <c r="M370">
        <v>48</v>
      </c>
      <c r="N370">
        <v>21</v>
      </c>
      <c r="O370">
        <v>28</v>
      </c>
      <c r="P370">
        <v>35</v>
      </c>
      <c r="Q370">
        <v>163</v>
      </c>
      <c r="R370">
        <v>43</v>
      </c>
      <c r="S370">
        <v>51</v>
      </c>
      <c r="T370">
        <v>43</v>
      </c>
      <c r="U370">
        <v>25</v>
      </c>
      <c r="V370">
        <v>12</v>
      </c>
      <c r="W370">
        <v>4</v>
      </c>
      <c r="X370" t="s">
        <v>26</v>
      </c>
      <c r="Y370">
        <v>33.610399999999998</v>
      </c>
      <c r="Z370">
        <v>50.4178</v>
      </c>
      <c r="AA370">
        <v>53.386442860000002</v>
      </c>
      <c r="AB370">
        <v>59.938214289999998</v>
      </c>
      <c r="AC370">
        <v>56.016285709999998</v>
      </c>
      <c r="AD370">
        <v>41.901042859999997</v>
      </c>
      <c r="AE370">
        <v>80.469457140000003</v>
      </c>
      <c r="AF370">
        <v>27.297157139999999</v>
      </c>
      <c r="AG370">
        <v>13.73455</v>
      </c>
      <c r="AH370">
        <v>78.185199999999995</v>
      </c>
      <c r="AI370">
        <v>9.0802157139999995</v>
      </c>
      <c r="AJ370">
        <v>4.7945457139999998</v>
      </c>
      <c r="AK370">
        <v>332.17214289999998</v>
      </c>
      <c r="AL370">
        <v>45.752042860000003</v>
      </c>
      <c r="AM370">
        <v>28.077285710000002</v>
      </c>
      <c r="AN370">
        <v>17.10195714</v>
      </c>
      <c r="AO370">
        <v>24.16202857</v>
      </c>
      <c r="AP370">
        <v>19.707328570000001</v>
      </c>
      <c r="AQ370" s="1">
        <v>0.46047453703703706</v>
      </c>
      <c r="AR370" t="s">
        <v>27</v>
      </c>
      <c r="AS370" t="s">
        <v>36</v>
      </c>
    </row>
    <row r="371" spans="1:45" x14ac:dyDescent="0.2">
      <c r="A371" t="s">
        <v>50</v>
      </c>
      <c r="B371" t="s">
        <v>24</v>
      </c>
      <c r="C371">
        <v>64</v>
      </c>
      <c r="D371">
        <v>150</v>
      </c>
      <c r="E371" t="s">
        <v>25</v>
      </c>
      <c r="F371">
        <v>31</v>
      </c>
      <c r="G371">
        <v>29</v>
      </c>
      <c r="H371">
        <v>19</v>
      </c>
      <c r="I371">
        <v>27</v>
      </c>
      <c r="J371">
        <v>13</v>
      </c>
      <c r="K371">
        <v>11</v>
      </c>
      <c r="L371">
        <v>27</v>
      </c>
      <c r="M371">
        <v>16</v>
      </c>
      <c r="N371">
        <v>6</v>
      </c>
      <c r="O371">
        <v>11</v>
      </c>
      <c r="P371">
        <v>0</v>
      </c>
      <c r="Q371">
        <v>9</v>
      </c>
      <c r="R371">
        <v>9</v>
      </c>
      <c r="S371">
        <v>8</v>
      </c>
      <c r="T371">
        <v>6</v>
      </c>
      <c r="U371">
        <v>4</v>
      </c>
      <c r="V371">
        <v>6</v>
      </c>
      <c r="W371">
        <v>2</v>
      </c>
      <c r="X371" t="s">
        <v>26</v>
      </c>
      <c r="Y371">
        <v>16.00495476</v>
      </c>
      <c r="Z371">
        <v>0</v>
      </c>
      <c r="AA371">
        <v>18.623180949999998</v>
      </c>
      <c r="AB371">
        <v>15.67012143</v>
      </c>
      <c r="AC371">
        <v>13.02704524</v>
      </c>
      <c r="AD371">
        <v>11.173611899999999</v>
      </c>
      <c r="AE371">
        <v>26.823142860000001</v>
      </c>
      <c r="AF371">
        <v>15.16508333</v>
      </c>
      <c r="AG371">
        <v>8.992859524</v>
      </c>
      <c r="AH371">
        <v>7.1949571429999999</v>
      </c>
      <c r="AI371">
        <v>7.5668476189999998</v>
      </c>
      <c r="AJ371">
        <v>3.995454762</v>
      </c>
      <c r="AK371">
        <v>68.648928569999995</v>
      </c>
      <c r="AL371">
        <v>65.039666670000003</v>
      </c>
      <c r="AM371">
        <v>40.414285710000001</v>
      </c>
      <c r="AN371">
        <v>54.970595240000002</v>
      </c>
      <c r="AO371">
        <v>23.795935709999998</v>
      </c>
      <c r="AP371">
        <v>17.204809520000001</v>
      </c>
      <c r="AQ371" s="1">
        <v>0.46060185185185182</v>
      </c>
      <c r="AR371" t="s">
        <v>27</v>
      </c>
      <c r="AS371" t="s">
        <v>37</v>
      </c>
    </row>
    <row r="372" spans="1:45" x14ac:dyDescent="0.2">
      <c r="A372" t="s">
        <v>50</v>
      </c>
      <c r="B372" t="s">
        <v>24</v>
      </c>
      <c r="C372">
        <v>64</v>
      </c>
      <c r="D372">
        <v>200</v>
      </c>
      <c r="E372" t="s">
        <v>25</v>
      </c>
      <c r="F372">
        <v>41</v>
      </c>
      <c r="G372">
        <v>38</v>
      </c>
      <c r="H372">
        <v>25</v>
      </c>
      <c r="I372">
        <v>35</v>
      </c>
      <c r="J372">
        <v>17</v>
      </c>
      <c r="K372">
        <v>15</v>
      </c>
      <c r="L372">
        <v>36</v>
      </c>
      <c r="M372">
        <v>21</v>
      </c>
      <c r="N372">
        <v>8</v>
      </c>
      <c r="O372">
        <v>15</v>
      </c>
      <c r="P372">
        <v>4</v>
      </c>
      <c r="Q372">
        <v>11</v>
      </c>
      <c r="R372">
        <v>12</v>
      </c>
      <c r="S372">
        <v>11</v>
      </c>
      <c r="T372">
        <v>8</v>
      </c>
      <c r="U372">
        <v>6</v>
      </c>
      <c r="V372">
        <v>7</v>
      </c>
      <c r="W372">
        <v>3</v>
      </c>
      <c r="X372" t="s">
        <v>26</v>
      </c>
      <c r="Y372">
        <v>16.004953570000001</v>
      </c>
      <c r="Z372">
        <v>7.2025428570000001</v>
      </c>
      <c r="AA372">
        <v>18.62317857</v>
      </c>
      <c r="AB372">
        <v>16.159812500000001</v>
      </c>
      <c r="AC372">
        <v>13.02704464</v>
      </c>
      <c r="AD372">
        <v>12.5703125</v>
      </c>
      <c r="AE372">
        <v>26.82316071</v>
      </c>
      <c r="AF372">
        <v>14.928130360000001</v>
      </c>
      <c r="AG372">
        <v>9.1972428570000009</v>
      </c>
      <c r="AH372">
        <v>6.5953767860000001</v>
      </c>
      <c r="AI372">
        <v>6.6209910709999997</v>
      </c>
      <c r="AJ372">
        <v>4.4948857139999996</v>
      </c>
      <c r="AK372">
        <v>68.095303569999999</v>
      </c>
      <c r="AL372">
        <v>63.918285709999999</v>
      </c>
      <c r="AM372">
        <v>39.88251786</v>
      </c>
      <c r="AN372">
        <v>53.443624999999997</v>
      </c>
      <c r="AO372">
        <v>23.338321430000001</v>
      </c>
      <c r="AP372">
        <v>17.59582679</v>
      </c>
      <c r="AQ372" s="1">
        <v>0.4606365740740741</v>
      </c>
      <c r="AR372" t="s">
        <v>27</v>
      </c>
      <c r="AS372" t="s">
        <v>37</v>
      </c>
    </row>
    <row r="373" spans="1:45" x14ac:dyDescent="0.2">
      <c r="A373" t="s">
        <v>50</v>
      </c>
      <c r="B373" t="s">
        <v>24</v>
      </c>
      <c r="C373">
        <v>64</v>
      </c>
      <c r="D373">
        <v>250</v>
      </c>
      <c r="E373" t="s">
        <v>25</v>
      </c>
      <c r="F373">
        <v>50</v>
      </c>
      <c r="G373">
        <v>47</v>
      </c>
      <c r="H373">
        <v>31</v>
      </c>
      <c r="I373">
        <v>43</v>
      </c>
      <c r="J373">
        <v>21</v>
      </c>
      <c r="K373">
        <v>18</v>
      </c>
      <c r="L373">
        <v>45</v>
      </c>
      <c r="M373">
        <v>26</v>
      </c>
      <c r="N373">
        <v>10</v>
      </c>
      <c r="O373">
        <v>19</v>
      </c>
      <c r="P373">
        <v>0</v>
      </c>
      <c r="Q373">
        <v>14</v>
      </c>
      <c r="R373">
        <v>15</v>
      </c>
      <c r="S373">
        <v>13</v>
      </c>
      <c r="T373">
        <v>10</v>
      </c>
      <c r="U373">
        <v>7</v>
      </c>
      <c r="V373">
        <v>9</v>
      </c>
      <c r="W373">
        <v>4</v>
      </c>
      <c r="X373" t="s">
        <v>26</v>
      </c>
      <c r="Y373">
        <v>16.004957139999998</v>
      </c>
      <c r="Z373">
        <v>0</v>
      </c>
      <c r="AA373">
        <v>18.623185710000001</v>
      </c>
      <c r="AB373">
        <v>15.27837143</v>
      </c>
      <c r="AC373">
        <v>13.027045709999999</v>
      </c>
      <c r="AD373">
        <v>11.732292859999999</v>
      </c>
      <c r="AE373">
        <v>26.823157139999999</v>
      </c>
      <c r="AF373">
        <v>14.785957140000001</v>
      </c>
      <c r="AG373">
        <v>9.319872857</v>
      </c>
      <c r="AH373">
        <v>6.7152928569999997</v>
      </c>
      <c r="AI373">
        <v>6.8101614289999999</v>
      </c>
      <c r="AJ373">
        <v>4.7945457139999998</v>
      </c>
      <c r="AK373">
        <v>66.434442860000004</v>
      </c>
      <c r="AL373">
        <v>63.245471430000002</v>
      </c>
      <c r="AM373">
        <v>39.563457139999997</v>
      </c>
      <c r="AN373">
        <v>52.527457140000003</v>
      </c>
      <c r="AO373">
        <v>23.06375714</v>
      </c>
      <c r="AP373">
        <v>16.891999999999999</v>
      </c>
      <c r="AQ373" s="1">
        <v>0.46068287037037042</v>
      </c>
      <c r="AR373" t="s">
        <v>27</v>
      </c>
      <c r="AS373" t="s">
        <v>37</v>
      </c>
    </row>
    <row r="374" spans="1:45" x14ac:dyDescent="0.2">
      <c r="A374" t="s">
        <v>50</v>
      </c>
      <c r="B374" t="s">
        <v>24</v>
      </c>
      <c r="C374">
        <v>64</v>
      </c>
      <c r="D374">
        <v>150</v>
      </c>
      <c r="E374" t="s">
        <v>25</v>
      </c>
      <c r="F374">
        <v>19</v>
      </c>
      <c r="G374">
        <v>74</v>
      </c>
      <c r="H374">
        <v>264</v>
      </c>
      <c r="I374">
        <v>919</v>
      </c>
      <c r="J374">
        <v>68</v>
      </c>
      <c r="K374">
        <v>15</v>
      </c>
      <c r="L374">
        <v>18</v>
      </c>
      <c r="M374">
        <v>14</v>
      </c>
      <c r="N374">
        <v>6</v>
      </c>
      <c r="O374">
        <v>24</v>
      </c>
      <c r="P374">
        <v>6</v>
      </c>
      <c r="Q374">
        <v>13</v>
      </c>
      <c r="R374">
        <v>21</v>
      </c>
      <c r="S374">
        <v>15</v>
      </c>
      <c r="T374">
        <v>7</v>
      </c>
      <c r="U374">
        <v>5</v>
      </c>
      <c r="V374">
        <v>6</v>
      </c>
      <c r="W374">
        <v>9</v>
      </c>
      <c r="X374" t="s">
        <v>26</v>
      </c>
      <c r="Y374">
        <v>16.00495476</v>
      </c>
      <c r="Z374">
        <v>14.40508571</v>
      </c>
      <c r="AA374">
        <v>43.454095240000001</v>
      </c>
      <c r="AB374">
        <v>29.381476190000001</v>
      </c>
      <c r="AC374">
        <v>15.198219050000001</v>
      </c>
      <c r="AD374">
        <v>13.96701429</v>
      </c>
      <c r="AE374">
        <v>17.882102379999999</v>
      </c>
      <c r="AF374">
        <v>13.269447619999999</v>
      </c>
      <c r="AG374">
        <v>19.62078571</v>
      </c>
      <c r="AH374">
        <v>10.39271667</v>
      </c>
      <c r="AI374">
        <v>7.5668476189999998</v>
      </c>
      <c r="AJ374">
        <v>17.97954524</v>
      </c>
      <c r="AK374">
        <v>42.07514286</v>
      </c>
      <c r="AL374">
        <v>165.96330950000001</v>
      </c>
      <c r="AM374">
        <v>561.54571429999999</v>
      </c>
      <c r="AN374">
        <v>1871.03619</v>
      </c>
      <c r="AO374">
        <v>124.4710714</v>
      </c>
      <c r="AP374">
        <v>23.46110238</v>
      </c>
      <c r="AQ374" s="1">
        <v>0.46075231481481477</v>
      </c>
      <c r="AR374" t="s">
        <v>27</v>
      </c>
      <c r="AS374" t="s">
        <v>38</v>
      </c>
    </row>
    <row r="375" spans="1:45" x14ac:dyDescent="0.2">
      <c r="A375" t="s">
        <v>50</v>
      </c>
      <c r="B375" t="s">
        <v>24</v>
      </c>
      <c r="C375">
        <v>64</v>
      </c>
      <c r="D375">
        <v>200</v>
      </c>
      <c r="E375" t="s">
        <v>25</v>
      </c>
      <c r="F375">
        <v>25</v>
      </c>
      <c r="G375">
        <v>98</v>
      </c>
      <c r="H375">
        <v>349</v>
      </c>
      <c r="I375">
        <v>1228</v>
      </c>
      <c r="J375">
        <v>91</v>
      </c>
      <c r="K375">
        <v>20</v>
      </c>
      <c r="L375">
        <v>24</v>
      </c>
      <c r="M375">
        <v>19</v>
      </c>
      <c r="N375">
        <v>8</v>
      </c>
      <c r="O375">
        <v>32</v>
      </c>
      <c r="P375">
        <v>9</v>
      </c>
      <c r="Q375">
        <v>17</v>
      </c>
      <c r="R375">
        <v>28</v>
      </c>
      <c r="S375">
        <v>20</v>
      </c>
      <c r="T375">
        <v>10</v>
      </c>
      <c r="U375">
        <v>7</v>
      </c>
      <c r="V375">
        <v>9</v>
      </c>
      <c r="W375">
        <v>11</v>
      </c>
      <c r="X375" t="s">
        <v>26</v>
      </c>
      <c r="Y375">
        <v>16.004953570000001</v>
      </c>
      <c r="Z375">
        <v>16.205721430000001</v>
      </c>
      <c r="AA375">
        <v>43.454089289999999</v>
      </c>
      <c r="AB375">
        <v>29.381482139999999</v>
      </c>
      <c r="AC375">
        <v>16.28380714</v>
      </c>
      <c r="AD375">
        <v>14.665366069999999</v>
      </c>
      <c r="AE375">
        <v>17.882107139999999</v>
      </c>
      <c r="AF375">
        <v>13.50640357</v>
      </c>
      <c r="AG375">
        <v>19.62078571</v>
      </c>
      <c r="AH375">
        <v>10.192855359999999</v>
      </c>
      <c r="AI375">
        <v>8.5127017859999992</v>
      </c>
      <c r="AJ375">
        <v>16.481249999999999</v>
      </c>
      <c r="AK375">
        <v>41.521517860000003</v>
      </c>
      <c r="AL375">
        <v>164.8419107</v>
      </c>
      <c r="AM375">
        <v>556.76</v>
      </c>
      <c r="AN375">
        <v>1875.108929</v>
      </c>
      <c r="AO375">
        <v>124.9286786</v>
      </c>
      <c r="AP375">
        <v>23.461107139999999</v>
      </c>
      <c r="AQ375" s="1">
        <v>0.46078703703703705</v>
      </c>
      <c r="AR375" t="s">
        <v>27</v>
      </c>
      <c r="AS375" t="s">
        <v>38</v>
      </c>
    </row>
    <row r="376" spans="1:45" x14ac:dyDescent="0.2">
      <c r="A376" t="s">
        <v>50</v>
      </c>
      <c r="B376" t="s">
        <v>24</v>
      </c>
      <c r="C376">
        <v>64</v>
      </c>
      <c r="D376">
        <v>250</v>
      </c>
      <c r="E376" t="s">
        <v>25</v>
      </c>
      <c r="F376">
        <v>32</v>
      </c>
      <c r="G376">
        <v>122</v>
      </c>
      <c r="H376">
        <v>433</v>
      </c>
      <c r="I376">
        <v>1537</v>
      </c>
      <c r="J376">
        <v>114</v>
      </c>
      <c r="K376">
        <v>25</v>
      </c>
      <c r="L376">
        <v>30</v>
      </c>
      <c r="M376">
        <v>23</v>
      </c>
      <c r="N376">
        <v>10</v>
      </c>
      <c r="O376">
        <v>40</v>
      </c>
      <c r="P376">
        <v>11</v>
      </c>
      <c r="Q376">
        <v>22</v>
      </c>
      <c r="R376">
        <v>36</v>
      </c>
      <c r="S376">
        <v>25</v>
      </c>
      <c r="T376">
        <v>12</v>
      </c>
      <c r="U376">
        <v>8</v>
      </c>
      <c r="V376">
        <v>11</v>
      </c>
      <c r="W376">
        <v>14</v>
      </c>
      <c r="X376" t="s">
        <v>26</v>
      </c>
      <c r="Y376">
        <v>16.004957139999998</v>
      </c>
      <c r="Z376">
        <v>15.845599999999999</v>
      </c>
      <c r="AA376">
        <v>44.695628569999997</v>
      </c>
      <c r="AB376">
        <v>29.381471430000001</v>
      </c>
      <c r="AC376">
        <v>15.63245714</v>
      </c>
      <c r="AD376">
        <v>13.408334290000001</v>
      </c>
      <c r="AE376">
        <v>17.882100000000001</v>
      </c>
      <c r="AF376">
        <v>13.079884290000001</v>
      </c>
      <c r="AG376">
        <v>19.62078571</v>
      </c>
      <c r="AH376">
        <v>10.55260286</v>
      </c>
      <c r="AI376">
        <v>8.3235314290000009</v>
      </c>
      <c r="AJ376">
        <v>16.780914289999998</v>
      </c>
      <c r="AK376">
        <v>42.518042860000001</v>
      </c>
      <c r="AL376">
        <v>164.1691429</v>
      </c>
      <c r="AM376">
        <v>552.61199999999997</v>
      </c>
      <c r="AN376">
        <v>1877.5514290000001</v>
      </c>
      <c r="AO376">
        <v>125.20324290000001</v>
      </c>
      <c r="AP376">
        <v>23.461099999999998</v>
      </c>
      <c r="AQ376" s="1">
        <v>0.46082175925925922</v>
      </c>
      <c r="AR376" t="s">
        <v>27</v>
      </c>
      <c r="AS376" t="s">
        <v>38</v>
      </c>
    </row>
    <row r="377" spans="1:45" x14ac:dyDescent="0.2">
      <c r="A377" t="s">
        <v>50</v>
      </c>
      <c r="B377" t="s">
        <v>24</v>
      </c>
      <c r="C377">
        <v>64</v>
      </c>
      <c r="D377">
        <v>150</v>
      </c>
      <c r="E377" t="s">
        <v>25</v>
      </c>
      <c r="F377">
        <v>10</v>
      </c>
      <c r="G377">
        <v>210</v>
      </c>
      <c r="H377">
        <v>4808</v>
      </c>
      <c r="I377">
        <v>159</v>
      </c>
      <c r="J377">
        <v>91</v>
      </c>
      <c r="K377">
        <v>50</v>
      </c>
      <c r="L377">
        <v>19</v>
      </c>
      <c r="M377">
        <v>12</v>
      </c>
      <c r="N377">
        <v>6</v>
      </c>
      <c r="O377">
        <v>11</v>
      </c>
      <c r="P377">
        <v>14</v>
      </c>
      <c r="Q377">
        <v>19</v>
      </c>
      <c r="R377">
        <v>52</v>
      </c>
      <c r="S377">
        <v>41</v>
      </c>
      <c r="T377">
        <v>10</v>
      </c>
      <c r="U377">
        <v>6</v>
      </c>
      <c r="V377">
        <v>7</v>
      </c>
      <c r="W377">
        <v>4</v>
      </c>
      <c r="X377" t="s">
        <v>26</v>
      </c>
      <c r="Y377">
        <v>16.00495476</v>
      </c>
      <c r="Z377">
        <v>33.611857139999998</v>
      </c>
      <c r="AA377">
        <v>107.6005952</v>
      </c>
      <c r="AB377">
        <v>80.309357140000003</v>
      </c>
      <c r="AC377">
        <v>21.711742860000001</v>
      </c>
      <c r="AD377">
        <v>16.760416670000001</v>
      </c>
      <c r="AE377">
        <v>18.875552379999998</v>
      </c>
      <c r="AF377">
        <v>11.3738119</v>
      </c>
      <c r="AG377">
        <v>8.992859524</v>
      </c>
      <c r="AH377">
        <v>15.189354760000001</v>
      </c>
      <c r="AI377">
        <v>8.8279880950000003</v>
      </c>
      <c r="AJ377">
        <v>7.9909095240000001</v>
      </c>
      <c r="AK377">
        <v>22.144811900000001</v>
      </c>
      <c r="AL377">
        <v>470.9769048</v>
      </c>
      <c r="AM377">
        <v>10226.940479999999</v>
      </c>
      <c r="AN377">
        <v>323.7157143</v>
      </c>
      <c r="AO377">
        <v>166.57157140000001</v>
      </c>
      <c r="AP377">
        <v>78.203690480000006</v>
      </c>
      <c r="AQ377" s="1">
        <v>0.46091435185185187</v>
      </c>
      <c r="AR377" t="s">
        <v>27</v>
      </c>
      <c r="AS377" t="s">
        <v>39</v>
      </c>
    </row>
    <row r="378" spans="1:45" x14ac:dyDescent="0.2">
      <c r="A378" t="s">
        <v>50</v>
      </c>
      <c r="B378" t="s">
        <v>24</v>
      </c>
      <c r="C378">
        <v>64</v>
      </c>
      <c r="D378">
        <v>200</v>
      </c>
      <c r="E378" t="s">
        <v>25</v>
      </c>
      <c r="F378">
        <v>13</v>
      </c>
      <c r="G378">
        <v>279</v>
      </c>
      <c r="H378">
        <v>6386</v>
      </c>
      <c r="I378">
        <v>212</v>
      </c>
      <c r="J378">
        <v>122</v>
      </c>
      <c r="K378">
        <v>66</v>
      </c>
      <c r="L378">
        <v>26</v>
      </c>
      <c r="M378">
        <v>16</v>
      </c>
      <c r="N378">
        <v>8</v>
      </c>
      <c r="O378">
        <v>14</v>
      </c>
      <c r="P378">
        <v>20</v>
      </c>
      <c r="Q378">
        <v>24</v>
      </c>
      <c r="R378">
        <v>64</v>
      </c>
      <c r="S378">
        <v>50</v>
      </c>
      <c r="T378">
        <v>14</v>
      </c>
      <c r="U378">
        <v>8</v>
      </c>
      <c r="V378">
        <v>10</v>
      </c>
      <c r="W378">
        <v>5</v>
      </c>
      <c r="X378" t="s">
        <v>26</v>
      </c>
      <c r="Y378">
        <v>16.004953570000001</v>
      </c>
      <c r="Z378">
        <v>36.012714289999998</v>
      </c>
      <c r="AA378">
        <v>99.323625000000007</v>
      </c>
      <c r="AB378">
        <v>73.453696429999994</v>
      </c>
      <c r="AC378">
        <v>22.79732143</v>
      </c>
      <c r="AD378">
        <v>16.76041786</v>
      </c>
      <c r="AE378">
        <v>19.37228571</v>
      </c>
      <c r="AF378">
        <v>11.3738125</v>
      </c>
      <c r="AG378">
        <v>8.5840946430000002</v>
      </c>
      <c r="AH378">
        <v>14.38991429</v>
      </c>
      <c r="AI378">
        <v>9.4585589290000005</v>
      </c>
      <c r="AJ378">
        <v>7.4914767859999998</v>
      </c>
      <c r="AK378">
        <v>21.59119643</v>
      </c>
      <c r="AL378">
        <v>469.29482139999999</v>
      </c>
      <c r="AM378">
        <v>10187.58929</v>
      </c>
      <c r="AN378">
        <v>323.7157143</v>
      </c>
      <c r="AO378">
        <v>167.48678570000001</v>
      </c>
      <c r="AP378">
        <v>77.421642860000006</v>
      </c>
      <c r="AQ378" s="1">
        <v>0.46096064814814813</v>
      </c>
      <c r="AR378" t="s">
        <v>27</v>
      </c>
      <c r="AS378" t="s">
        <v>39</v>
      </c>
    </row>
    <row r="379" spans="1:45" x14ac:dyDescent="0.2">
      <c r="A379" t="s">
        <v>50</v>
      </c>
      <c r="B379" t="s">
        <v>24</v>
      </c>
      <c r="C379">
        <v>64</v>
      </c>
      <c r="D379">
        <v>250</v>
      </c>
      <c r="E379" t="s">
        <v>25</v>
      </c>
      <c r="F379">
        <v>16</v>
      </c>
      <c r="G379">
        <v>350</v>
      </c>
      <c r="H379">
        <v>7961</v>
      </c>
      <c r="I379">
        <v>265</v>
      </c>
      <c r="J379">
        <v>152</v>
      </c>
      <c r="K379">
        <v>82</v>
      </c>
      <c r="L379">
        <v>32</v>
      </c>
      <c r="M379">
        <v>20</v>
      </c>
      <c r="N379">
        <v>10</v>
      </c>
      <c r="O379">
        <v>13</v>
      </c>
      <c r="P379">
        <v>25</v>
      </c>
      <c r="Q379">
        <v>31</v>
      </c>
      <c r="R379">
        <v>81</v>
      </c>
      <c r="S379">
        <v>64</v>
      </c>
      <c r="T379">
        <v>17</v>
      </c>
      <c r="U379">
        <v>10</v>
      </c>
      <c r="V379">
        <v>12</v>
      </c>
      <c r="W379">
        <v>7</v>
      </c>
      <c r="X379" t="s">
        <v>26</v>
      </c>
      <c r="Y379">
        <v>16.004957139999998</v>
      </c>
      <c r="Z379">
        <v>36.012714289999998</v>
      </c>
      <c r="AA379">
        <v>100.5651714</v>
      </c>
      <c r="AB379">
        <v>75.216585710000004</v>
      </c>
      <c r="AC379">
        <v>22.145971429999999</v>
      </c>
      <c r="AD379">
        <v>16.76041429</v>
      </c>
      <c r="AE379">
        <v>19.074242859999998</v>
      </c>
      <c r="AF379">
        <v>11.373812859999999</v>
      </c>
      <c r="AG379">
        <v>6.3767557139999997</v>
      </c>
      <c r="AH379">
        <v>14.869571430000001</v>
      </c>
      <c r="AI379">
        <v>9.0802157139999995</v>
      </c>
      <c r="AJ379">
        <v>8.3904542860000006</v>
      </c>
      <c r="AK379">
        <v>21.25901429</v>
      </c>
      <c r="AL379">
        <v>470.97685710000002</v>
      </c>
      <c r="AM379">
        <v>10160.15</v>
      </c>
      <c r="AN379">
        <v>323.7157143</v>
      </c>
      <c r="AO379">
        <v>166.9375714</v>
      </c>
      <c r="AP379">
        <v>76.952428569999995</v>
      </c>
      <c r="AQ379" s="1">
        <v>0.46099537037037036</v>
      </c>
      <c r="AR379" t="s">
        <v>27</v>
      </c>
      <c r="AS379" t="s">
        <v>39</v>
      </c>
    </row>
    <row r="380" spans="1:45" x14ac:dyDescent="0.2">
      <c r="A380" t="s">
        <v>50</v>
      </c>
      <c r="B380" t="s">
        <v>24</v>
      </c>
      <c r="C380">
        <v>64</v>
      </c>
      <c r="D380">
        <v>150</v>
      </c>
      <c r="E380" t="s">
        <v>25</v>
      </c>
      <c r="F380">
        <v>13</v>
      </c>
      <c r="G380">
        <v>36</v>
      </c>
      <c r="H380">
        <v>264</v>
      </c>
      <c r="I380">
        <v>1840</v>
      </c>
      <c r="J380">
        <v>225</v>
      </c>
      <c r="K380">
        <v>33</v>
      </c>
      <c r="L380">
        <v>176</v>
      </c>
      <c r="M380">
        <v>174</v>
      </c>
      <c r="N380">
        <v>18</v>
      </c>
      <c r="O380">
        <v>95</v>
      </c>
      <c r="P380">
        <v>15</v>
      </c>
      <c r="Q380">
        <v>281</v>
      </c>
      <c r="R380">
        <v>75</v>
      </c>
      <c r="S380">
        <v>40</v>
      </c>
      <c r="T380">
        <v>28</v>
      </c>
      <c r="U380">
        <v>7</v>
      </c>
      <c r="V380">
        <v>27</v>
      </c>
      <c r="W380">
        <v>17</v>
      </c>
      <c r="X380" t="s">
        <v>26</v>
      </c>
      <c r="Y380">
        <v>48.014857139999997</v>
      </c>
      <c r="Z380">
        <v>36.012714289999998</v>
      </c>
      <c r="AA380">
        <v>155.19316670000001</v>
      </c>
      <c r="AB380">
        <v>78.350595240000004</v>
      </c>
      <c r="AC380">
        <v>60.792880949999997</v>
      </c>
      <c r="AD380">
        <v>19.553821429999999</v>
      </c>
      <c r="AE380">
        <v>174.8472381</v>
      </c>
      <c r="AF380">
        <v>164.92028569999999</v>
      </c>
      <c r="AG380">
        <v>77.665619050000004</v>
      </c>
      <c r="AH380">
        <v>224.6425476</v>
      </c>
      <c r="AI380">
        <v>34.050809520000001</v>
      </c>
      <c r="AJ380">
        <v>33.961357139999997</v>
      </c>
      <c r="AK380">
        <v>28.788261899999998</v>
      </c>
      <c r="AL380">
        <v>80.738904759999997</v>
      </c>
      <c r="AM380">
        <v>561.54571429999999</v>
      </c>
      <c r="AN380">
        <v>3746.1452380000001</v>
      </c>
      <c r="AO380">
        <v>411.85285709999999</v>
      </c>
      <c r="AP380">
        <v>51.614428570000001</v>
      </c>
      <c r="AQ380" s="1">
        <v>0.46111111111111108</v>
      </c>
      <c r="AR380" t="s">
        <v>27</v>
      </c>
      <c r="AS380" t="s">
        <v>40</v>
      </c>
    </row>
    <row r="381" spans="1:45" x14ac:dyDescent="0.2">
      <c r="A381" t="s">
        <v>50</v>
      </c>
      <c r="B381" t="s">
        <v>24</v>
      </c>
      <c r="C381">
        <v>64</v>
      </c>
      <c r="D381">
        <v>200</v>
      </c>
      <c r="E381" t="s">
        <v>25</v>
      </c>
      <c r="F381">
        <v>18</v>
      </c>
      <c r="G381">
        <v>48</v>
      </c>
      <c r="H381">
        <v>351</v>
      </c>
      <c r="I381">
        <v>2453</v>
      </c>
      <c r="J381">
        <v>301</v>
      </c>
      <c r="K381">
        <v>44</v>
      </c>
      <c r="L381">
        <v>232</v>
      </c>
      <c r="M381">
        <v>230</v>
      </c>
      <c r="N381">
        <v>23</v>
      </c>
      <c r="O381">
        <v>128</v>
      </c>
      <c r="P381">
        <v>23</v>
      </c>
      <c r="Q381">
        <v>339</v>
      </c>
      <c r="R381">
        <v>97</v>
      </c>
      <c r="S381">
        <v>53</v>
      </c>
      <c r="T381">
        <v>40</v>
      </c>
      <c r="U381">
        <v>10</v>
      </c>
      <c r="V381">
        <v>37</v>
      </c>
      <c r="W381">
        <v>22</v>
      </c>
      <c r="X381" t="s">
        <v>26</v>
      </c>
      <c r="Y381">
        <v>46.014249999999997</v>
      </c>
      <c r="Z381">
        <v>41.414625000000001</v>
      </c>
      <c r="AA381">
        <v>150.537375</v>
      </c>
      <c r="AB381">
        <v>77.860910709999999</v>
      </c>
      <c r="AC381">
        <v>65.135232139999999</v>
      </c>
      <c r="AD381">
        <v>20.950517860000001</v>
      </c>
      <c r="AE381">
        <v>172.86033929999999</v>
      </c>
      <c r="AF381">
        <v>163.4985714</v>
      </c>
      <c r="AG381">
        <v>78.483142860000001</v>
      </c>
      <c r="AH381">
        <v>203.25749999999999</v>
      </c>
      <c r="AI381">
        <v>34.99666071</v>
      </c>
      <c r="AJ381">
        <v>32.962499999999999</v>
      </c>
      <c r="AK381">
        <v>29.895499999999998</v>
      </c>
      <c r="AL381">
        <v>80.738910709999999</v>
      </c>
      <c r="AM381">
        <v>559.95053570000005</v>
      </c>
      <c r="AN381">
        <v>3745.635714</v>
      </c>
      <c r="AO381">
        <v>413.22553570000002</v>
      </c>
      <c r="AP381">
        <v>51.614428570000001</v>
      </c>
      <c r="AQ381" s="1">
        <v>0.46114583333333337</v>
      </c>
      <c r="AR381" t="s">
        <v>27</v>
      </c>
      <c r="AS381" t="s">
        <v>40</v>
      </c>
    </row>
    <row r="382" spans="1:45" x14ac:dyDescent="0.2">
      <c r="A382" t="s">
        <v>50</v>
      </c>
      <c r="B382" t="s">
        <v>24</v>
      </c>
      <c r="C382">
        <v>64</v>
      </c>
      <c r="D382">
        <v>250</v>
      </c>
      <c r="E382" t="s">
        <v>25</v>
      </c>
      <c r="F382">
        <v>22</v>
      </c>
      <c r="G382">
        <v>61</v>
      </c>
      <c r="H382">
        <v>438</v>
      </c>
      <c r="I382">
        <v>3065</v>
      </c>
      <c r="J382">
        <v>377</v>
      </c>
      <c r="K382">
        <v>56</v>
      </c>
      <c r="L382">
        <v>292</v>
      </c>
      <c r="M382">
        <v>290</v>
      </c>
      <c r="N382">
        <v>30</v>
      </c>
      <c r="O382">
        <v>163</v>
      </c>
      <c r="P382">
        <v>30</v>
      </c>
      <c r="Q382">
        <v>456</v>
      </c>
      <c r="R382">
        <v>127</v>
      </c>
      <c r="S382">
        <v>68</v>
      </c>
      <c r="T382">
        <v>50</v>
      </c>
      <c r="U382">
        <v>13</v>
      </c>
      <c r="V382">
        <v>47</v>
      </c>
      <c r="W382">
        <v>28</v>
      </c>
      <c r="X382" t="s">
        <v>26</v>
      </c>
      <c r="Y382">
        <v>48.014871429999999</v>
      </c>
      <c r="Z382">
        <v>43.215257139999999</v>
      </c>
      <c r="AA382">
        <v>157.67628569999999</v>
      </c>
      <c r="AB382">
        <v>79.917628570000005</v>
      </c>
      <c r="AC382">
        <v>65.135228569999995</v>
      </c>
      <c r="AD382">
        <v>21.78854286</v>
      </c>
      <c r="AE382">
        <v>174.05242860000001</v>
      </c>
      <c r="AF382">
        <v>164.92028569999999</v>
      </c>
      <c r="AG382">
        <v>79.954700000000003</v>
      </c>
      <c r="AH382">
        <v>218.7267143</v>
      </c>
      <c r="AI382">
        <v>35.564171430000002</v>
      </c>
      <c r="AJ382">
        <v>33.561814290000001</v>
      </c>
      <c r="AK382">
        <v>29.231142859999999</v>
      </c>
      <c r="AL382">
        <v>82.084542859999999</v>
      </c>
      <c r="AM382">
        <v>558.9932857</v>
      </c>
      <c r="AN382">
        <v>3744.1085710000002</v>
      </c>
      <c r="AO382">
        <v>414.04928569999998</v>
      </c>
      <c r="AP382">
        <v>52.552871430000003</v>
      </c>
      <c r="AQ382" s="1">
        <v>0.46118055555555554</v>
      </c>
      <c r="AR382" t="s">
        <v>27</v>
      </c>
      <c r="AS382" t="s">
        <v>40</v>
      </c>
    </row>
    <row r="383" spans="1:45" x14ac:dyDescent="0.2">
      <c r="A383" t="s">
        <v>50</v>
      </c>
      <c r="B383" t="s">
        <v>24</v>
      </c>
      <c r="C383">
        <v>64</v>
      </c>
      <c r="D383">
        <v>150</v>
      </c>
      <c r="E383" t="s">
        <v>25</v>
      </c>
      <c r="F383">
        <v>95</v>
      </c>
      <c r="G383">
        <v>346</v>
      </c>
      <c r="H383">
        <v>1583</v>
      </c>
      <c r="I383">
        <v>4112</v>
      </c>
      <c r="J383">
        <v>390</v>
      </c>
      <c r="K383">
        <v>45</v>
      </c>
      <c r="L383">
        <v>27</v>
      </c>
      <c r="M383">
        <v>28</v>
      </c>
      <c r="N383">
        <v>7</v>
      </c>
      <c r="O383">
        <v>60</v>
      </c>
      <c r="P383">
        <v>6</v>
      </c>
      <c r="Q383">
        <v>40</v>
      </c>
      <c r="R383">
        <v>74</v>
      </c>
      <c r="S383">
        <v>39</v>
      </c>
      <c r="T383">
        <v>12</v>
      </c>
      <c r="U383">
        <v>6</v>
      </c>
      <c r="V383">
        <v>13</v>
      </c>
      <c r="W383">
        <v>30</v>
      </c>
      <c r="X383" t="s">
        <v>26</v>
      </c>
      <c r="Y383">
        <v>18.67244762</v>
      </c>
      <c r="Z383">
        <v>14.40508571</v>
      </c>
      <c r="AA383">
        <v>153.1239286</v>
      </c>
      <c r="AB383">
        <v>76.391833329999997</v>
      </c>
      <c r="AC383">
        <v>26.054095239999999</v>
      </c>
      <c r="AD383">
        <v>16.760416670000001</v>
      </c>
      <c r="AE383">
        <v>26.823142860000001</v>
      </c>
      <c r="AF383">
        <v>26.538904760000001</v>
      </c>
      <c r="AG383">
        <v>49.051976189999998</v>
      </c>
      <c r="AH383">
        <v>31.977595239999999</v>
      </c>
      <c r="AI383">
        <v>16.394833330000001</v>
      </c>
      <c r="AJ383">
        <v>59.931809520000002</v>
      </c>
      <c r="AK383">
        <v>210.3757143</v>
      </c>
      <c r="AL383">
        <v>775.99047619999999</v>
      </c>
      <c r="AM383">
        <v>3367.1476189999998</v>
      </c>
      <c r="AN383">
        <v>8371.8190479999994</v>
      </c>
      <c r="AO383">
        <v>713.87809519999996</v>
      </c>
      <c r="AP383">
        <v>70.383309519999997</v>
      </c>
      <c r="AQ383" s="1">
        <v>0.46127314814814818</v>
      </c>
      <c r="AR383" t="s">
        <v>27</v>
      </c>
      <c r="AS383" t="s">
        <v>41</v>
      </c>
    </row>
    <row r="384" spans="1:45" x14ac:dyDescent="0.2">
      <c r="A384" t="s">
        <v>50</v>
      </c>
      <c r="B384" t="s">
        <v>24</v>
      </c>
      <c r="C384">
        <v>64</v>
      </c>
      <c r="D384">
        <v>200</v>
      </c>
      <c r="E384" t="s">
        <v>25</v>
      </c>
      <c r="F384">
        <v>128</v>
      </c>
      <c r="G384">
        <v>462</v>
      </c>
      <c r="H384">
        <v>2104</v>
      </c>
      <c r="I384">
        <v>5484</v>
      </c>
      <c r="J384">
        <v>521</v>
      </c>
      <c r="K384">
        <v>60</v>
      </c>
      <c r="L384">
        <v>36</v>
      </c>
      <c r="M384">
        <v>37</v>
      </c>
      <c r="N384">
        <v>10</v>
      </c>
      <c r="O384">
        <v>82</v>
      </c>
      <c r="P384">
        <v>21</v>
      </c>
      <c r="Q384">
        <v>53</v>
      </c>
      <c r="R384">
        <v>101</v>
      </c>
      <c r="S384">
        <v>53</v>
      </c>
      <c r="T384">
        <v>17</v>
      </c>
      <c r="U384">
        <v>9</v>
      </c>
      <c r="V384">
        <v>18</v>
      </c>
      <c r="W384">
        <v>42</v>
      </c>
      <c r="X384" t="s">
        <v>26</v>
      </c>
      <c r="Y384">
        <v>20.006196429999999</v>
      </c>
      <c r="Z384">
        <v>37.813357140000001</v>
      </c>
      <c r="AA384">
        <v>156.74508929999999</v>
      </c>
      <c r="AB384">
        <v>77.860910709999999</v>
      </c>
      <c r="AC384">
        <v>27.682464289999999</v>
      </c>
      <c r="AD384">
        <v>18.85546429</v>
      </c>
      <c r="AE384">
        <v>26.82316071</v>
      </c>
      <c r="AF384">
        <v>26.301946430000001</v>
      </c>
      <c r="AG384">
        <v>50.27826786</v>
      </c>
      <c r="AH384">
        <v>31.777732140000001</v>
      </c>
      <c r="AI384">
        <v>17.025403570000002</v>
      </c>
      <c r="AJ384">
        <v>62.928410710000001</v>
      </c>
      <c r="AK384">
        <v>212.5901786</v>
      </c>
      <c r="AL384">
        <v>777.11178570000004</v>
      </c>
      <c r="AM384">
        <v>3356.5124999999998</v>
      </c>
      <c r="AN384">
        <v>8373.8535709999996</v>
      </c>
      <c r="AO384">
        <v>715.25089290000005</v>
      </c>
      <c r="AP384">
        <v>70.383303569999995</v>
      </c>
      <c r="AQ384" s="1">
        <v>0.46130787037037035</v>
      </c>
      <c r="AR384" t="s">
        <v>27</v>
      </c>
      <c r="AS384" t="s">
        <v>41</v>
      </c>
    </row>
    <row r="385" spans="1:45" x14ac:dyDescent="0.2">
      <c r="A385" t="s">
        <v>50</v>
      </c>
      <c r="B385" t="s">
        <v>24</v>
      </c>
      <c r="C385">
        <v>64</v>
      </c>
      <c r="D385">
        <v>250</v>
      </c>
      <c r="E385" t="s">
        <v>25</v>
      </c>
      <c r="F385">
        <v>159</v>
      </c>
      <c r="G385">
        <v>579</v>
      </c>
      <c r="H385">
        <v>2629</v>
      </c>
      <c r="I385">
        <v>6856</v>
      </c>
      <c r="J385">
        <v>652</v>
      </c>
      <c r="K385">
        <v>76</v>
      </c>
      <c r="L385">
        <v>44</v>
      </c>
      <c r="M385">
        <v>47</v>
      </c>
      <c r="N385">
        <v>12</v>
      </c>
      <c r="O385">
        <v>104</v>
      </c>
      <c r="P385">
        <v>26</v>
      </c>
      <c r="Q385">
        <v>66</v>
      </c>
      <c r="R385">
        <v>129</v>
      </c>
      <c r="S385">
        <v>67</v>
      </c>
      <c r="T385">
        <v>22</v>
      </c>
      <c r="U385">
        <v>11</v>
      </c>
      <c r="V385">
        <v>23</v>
      </c>
      <c r="W385">
        <v>52</v>
      </c>
      <c r="X385" t="s">
        <v>26</v>
      </c>
      <c r="Y385">
        <v>19.20594286</v>
      </c>
      <c r="Z385">
        <v>37.45322857</v>
      </c>
      <c r="AA385">
        <v>160.1592857</v>
      </c>
      <c r="AB385">
        <v>78.742357139999996</v>
      </c>
      <c r="AC385">
        <v>28.659500000000001</v>
      </c>
      <c r="AD385">
        <v>18.436457140000002</v>
      </c>
      <c r="AE385">
        <v>26.227085710000001</v>
      </c>
      <c r="AF385">
        <v>26.72845714</v>
      </c>
      <c r="AG385">
        <v>51.014042860000004</v>
      </c>
      <c r="AH385">
        <v>31.657814290000001</v>
      </c>
      <c r="AI385">
        <v>17.403742860000001</v>
      </c>
      <c r="AJ385">
        <v>62.329085710000001</v>
      </c>
      <c r="AK385">
        <v>211.26157140000001</v>
      </c>
      <c r="AL385">
        <v>779.13028569999994</v>
      </c>
      <c r="AM385">
        <v>3355.2357139999999</v>
      </c>
      <c r="AN385">
        <v>8375.0757140000005</v>
      </c>
      <c r="AO385">
        <v>716.07471429999998</v>
      </c>
      <c r="AP385">
        <v>71.321757140000003</v>
      </c>
      <c r="AQ385" s="1">
        <v>0.46134259259259264</v>
      </c>
      <c r="AR385" t="s">
        <v>27</v>
      </c>
      <c r="AS385" t="s">
        <v>41</v>
      </c>
    </row>
    <row r="386" spans="1:45" x14ac:dyDescent="0.2">
      <c r="A386" t="s">
        <v>50</v>
      </c>
      <c r="B386" t="s">
        <v>24</v>
      </c>
      <c r="C386">
        <v>64</v>
      </c>
      <c r="D386">
        <v>150</v>
      </c>
      <c r="E386" t="s">
        <v>25</v>
      </c>
      <c r="F386">
        <v>104</v>
      </c>
      <c r="G386">
        <v>393</v>
      </c>
      <c r="H386">
        <v>211</v>
      </c>
      <c r="I386">
        <v>537</v>
      </c>
      <c r="J386">
        <v>3312</v>
      </c>
      <c r="K386">
        <v>1395</v>
      </c>
      <c r="L386">
        <v>68</v>
      </c>
      <c r="M386">
        <v>21</v>
      </c>
      <c r="N386">
        <v>7</v>
      </c>
      <c r="O386">
        <v>14</v>
      </c>
      <c r="P386">
        <v>6</v>
      </c>
      <c r="Q386">
        <v>16</v>
      </c>
      <c r="R386">
        <v>40</v>
      </c>
      <c r="S386">
        <v>23</v>
      </c>
      <c r="T386">
        <v>8</v>
      </c>
      <c r="U386">
        <v>5</v>
      </c>
      <c r="V386">
        <v>9</v>
      </c>
      <c r="W386">
        <v>9</v>
      </c>
      <c r="X386" t="s">
        <v>26</v>
      </c>
      <c r="Y386">
        <v>18.67244762</v>
      </c>
      <c r="Z386">
        <v>14.40508571</v>
      </c>
      <c r="AA386">
        <v>82.769690479999994</v>
      </c>
      <c r="AB386">
        <v>45.051595239999997</v>
      </c>
      <c r="AC386">
        <v>17.369392860000001</v>
      </c>
      <c r="AD386">
        <v>13.96701429</v>
      </c>
      <c r="AE386">
        <v>67.554619049999999</v>
      </c>
      <c r="AF386">
        <v>19.90417381</v>
      </c>
      <c r="AG386">
        <v>11.44545952</v>
      </c>
      <c r="AH386">
        <v>12.791033329999999</v>
      </c>
      <c r="AI386">
        <v>11.35026905</v>
      </c>
      <c r="AJ386">
        <v>17.97954524</v>
      </c>
      <c r="AK386">
        <v>230.3060476</v>
      </c>
      <c r="AL386">
        <v>881.3995238</v>
      </c>
      <c r="AM386">
        <v>448.81119050000001</v>
      </c>
      <c r="AN386">
        <v>1093.304048</v>
      </c>
      <c r="AO386">
        <v>6062.4738100000004</v>
      </c>
      <c r="AP386">
        <v>2181.882619</v>
      </c>
      <c r="AQ386" s="1">
        <v>0.46143518518518517</v>
      </c>
      <c r="AR386" t="s">
        <v>27</v>
      </c>
      <c r="AS386" t="s">
        <v>42</v>
      </c>
    </row>
    <row r="387" spans="1:45" x14ac:dyDescent="0.2">
      <c r="A387" t="s">
        <v>50</v>
      </c>
      <c r="B387" t="s">
        <v>24</v>
      </c>
      <c r="C387">
        <v>64</v>
      </c>
      <c r="D387">
        <v>200</v>
      </c>
      <c r="E387" t="s">
        <v>25</v>
      </c>
      <c r="F387">
        <v>138</v>
      </c>
      <c r="G387">
        <v>522</v>
      </c>
      <c r="H387">
        <v>284</v>
      </c>
      <c r="I387">
        <v>712</v>
      </c>
      <c r="J387">
        <v>4388</v>
      </c>
      <c r="K387">
        <v>1858</v>
      </c>
      <c r="L387">
        <v>90</v>
      </c>
      <c r="M387">
        <v>28</v>
      </c>
      <c r="N387">
        <v>9</v>
      </c>
      <c r="O387">
        <v>18</v>
      </c>
      <c r="P387">
        <v>9</v>
      </c>
      <c r="Q387">
        <v>21</v>
      </c>
      <c r="R387">
        <v>54</v>
      </c>
      <c r="S387">
        <v>31</v>
      </c>
      <c r="T387">
        <v>11</v>
      </c>
      <c r="U387">
        <v>7</v>
      </c>
      <c r="V387">
        <v>13</v>
      </c>
      <c r="W387">
        <v>12</v>
      </c>
      <c r="X387" t="s">
        <v>26</v>
      </c>
      <c r="Y387">
        <v>18.00557143</v>
      </c>
      <c r="Z387">
        <v>16.205721430000001</v>
      </c>
      <c r="AA387">
        <v>83.804303570000002</v>
      </c>
      <c r="AB387">
        <v>45.541285709999997</v>
      </c>
      <c r="AC387">
        <v>17.912196430000002</v>
      </c>
      <c r="AD387">
        <v>14.665366069999999</v>
      </c>
      <c r="AE387">
        <v>67.057874999999996</v>
      </c>
      <c r="AF387">
        <v>19.904178569999999</v>
      </c>
      <c r="AG387">
        <v>11.03669286</v>
      </c>
      <c r="AH387">
        <v>12.591175</v>
      </c>
      <c r="AI387">
        <v>12.296125</v>
      </c>
      <c r="AJ387">
        <v>17.97955357</v>
      </c>
      <c r="AK387">
        <v>229.19874999999999</v>
      </c>
      <c r="AL387">
        <v>878.03535710000006</v>
      </c>
      <c r="AM387">
        <v>453.06535710000003</v>
      </c>
      <c r="AN387">
        <v>1087.19625</v>
      </c>
      <c r="AO387">
        <v>6024.0339290000002</v>
      </c>
      <c r="AP387">
        <v>2179.5357140000001</v>
      </c>
      <c r="AQ387" s="1">
        <v>0.4614699074074074</v>
      </c>
      <c r="AR387" t="s">
        <v>27</v>
      </c>
      <c r="AS387" t="s">
        <v>42</v>
      </c>
    </row>
    <row r="388" spans="1:45" x14ac:dyDescent="0.2">
      <c r="A388" t="s">
        <v>50</v>
      </c>
      <c r="B388" t="s">
        <v>24</v>
      </c>
      <c r="C388">
        <v>64</v>
      </c>
      <c r="D388">
        <v>250</v>
      </c>
      <c r="E388" t="s">
        <v>25</v>
      </c>
      <c r="F388">
        <v>172</v>
      </c>
      <c r="G388">
        <v>652</v>
      </c>
      <c r="H388">
        <v>357</v>
      </c>
      <c r="I388">
        <v>887</v>
      </c>
      <c r="J388">
        <v>5472</v>
      </c>
      <c r="K388">
        <v>2325</v>
      </c>
      <c r="L388">
        <v>113</v>
      </c>
      <c r="M388">
        <v>35</v>
      </c>
      <c r="N388">
        <v>11</v>
      </c>
      <c r="O388">
        <v>15</v>
      </c>
      <c r="P388">
        <v>12</v>
      </c>
      <c r="Q388">
        <v>26</v>
      </c>
      <c r="R388">
        <v>69</v>
      </c>
      <c r="S388">
        <v>39</v>
      </c>
      <c r="T388">
        <v>14</v>
      </c>
      <c r="U388">
        <v>9</v>
      </c>
      <c r="V388">
        <v>16</v>
      </c>
      <c r="W388">
        <v>16</v>
      </c>
      <c r="X388" t="s">
        <v>26</v>
      </c>
      <c r="Y388">
        <v>17.60544286</v>
      </c>
      <c r="Z388">
        <v>17.286100000000001</v>
      </c>
      <c r="AA388">
        <v>85.66662857</v>
      </c>
      <c r="AB388">
        <v>45.835099999999997</v>
      </c>
      <c r="AC388">
        <v>18.237857139999999</v>
      </c>
      <c r="AD388">
        <v>15.084371429999999</v>
      </c>
      <c r="AE388">
        <v>67.355914290000001</v>
      </c>
      <c r="AF388">
        <v>19.904171430000002</v>
      </c>
      <c r="AG388">
        <v>7.3577942859999999</v>
      </c>
      <c r="AH388">
        <v>12.47125857</v>
      </c>
      <c r="AI388">
        <v>12.106954289999999</v>
      </c>
      <c r="AJ388">
        <v>19.178185710000001</v>
      </c>
      <c r="AK388">
        <v>228.53442860000001</v>
      </c>
      <c r="AL388">
        <v>877.36271429999999</v>
      </c>
      <c r="AM388">
        <v>455.61785709999998</v>
      </c>
      <c r="AN388">
        <v>1083.5314289999999</v>
      </c>
      <c r="AO388">
        <v>6009.7557139999999</v>
      </c>
      <c r="AP388">
        <v>2181.8828570000001</v>
      </c>
      <c r="AQ388" s="1">
        <v>0.46151620370370372</v>
      </c>
      <c r="AR388" t="s">
        <v>27</v>
      </c>
      <c r="AS388" t="s">
        <v>42</v>
      </c>
    </row>
    <row r="389" spans="1:45" x14ac:dyDescent="0.2">
      <c r="A389" t="s">
        <v>50</v>
      </c>
      <c r="B389" t="s">
        <v>24</v>
      </c>
      <c r="C389">
        <v>64</v>
      </c>
      <c r="D389">
        <v>150</v>
      </c>
      <c r="E389" t="s">
        <v>25</v>
      </c>
      <c r="F389">
        <v>8</v>
      </c>
      <c r="G389">
        <v>17</v>
      </c>
      <c r="H389">
        <v>19</v>
      </c>
      <c r="I389">
        <v>42</v>
      </c>
      <c r="J389">
        <v>643</v>
      </c>
      <c r="K389">
        <v>1316</v>
      </c>
      <c r="L389">
        <v>216</v>
      </c>
      <c r="M389">
        <v>46</v>
      </c>
      <c r="N389">
        <v>12</v>
      </c>
      <c r="O389">
        <v>12</v>
      </c>
      <c r="P389">
        <v>26</v>
      </c>
      <c r="Q389">
        <v>27</v>
      </c>
      <c r="R389">
        <v>38</v>
      </c>
      <c r="S389">
        <v>42</v>
      </c>
      <c r="T389">
        <v>13</v>
      </c>
      <c r="U389">
        <v>9</v>
      </c>
      <c r="V389">
        <v>13</v>
      </c>
      <c r="W389">
        <v>5</v>
      </c>
      <c r="X389" t="s">
        <v>26</v>
      </c>
      <c r="Y389">
        <v>32.009904759999998</v>
      </c>
      <c r="Z389">
        <v>62.422047620000001</v>
      </c>
      <c r="AA389">
        <v>78.631190480000001</v>
      </c>
      <c r="AB389">
        <v>82.268142859999998</v>
      </c>
      <c r="AC389">
        <v>28.2252619</v>
      </c>
      <c r="AD389">
        <v>25.140619050000002</v>
      </c>
      <c r="AE389">
        <v>214.5852381</v>
      </c>
      <c r="AF389">
        <v>43.599619050000001</v>
      </c>
      <c r="AG389">
        <v>9.8103928570000001</v>
      </c>
      <c r="AH389">
        <v>21.584869049999998</v>
      </c>
      <c r="AI389">
        <v>16.394833330000001</v>
      </c>
      <c r="AJ389">
        <v>9.9886357140000008</v>
      </c>
      <c r="AK389">
        <v>17.71585</v>
      </c>
      <c r="AL389">
        <v>38.126690480000001</v>
      </c>
      <c r="AM389">
        <v>40.414285710000001</v>
      </c>
      <c r="AN389">
        <v>85.509809520000005</v>
      </c>
      <c r="AO389">
        <v>1176.983571</v>
      </c>
      <c r="AP389">
        <v>2058.320714</v>
      </c>
      <c r="AQ389" s="1">
        <v>0.46159722222222221</v>
      </c>
      <c r="AR389" t="s">
        <v>27</v>
      </c>
      <c r="AS389" t="s">
        <v>43</v>
      </c>
    </row>
    <row r="390" spans="1:45" x14ac:dyDescent="0.2">
      <c r="A390" t="s">
        <v>50</v>
      </c>
      <c r="B390" t="s">
        <v>24</v>
      </c>
      <c r="C390">
        <v>64</v>
      </c>
      <c r="D390">
        <v>200</v>
      </c>
      <c r="E390" t="s">
        <v>25</v>
      </c>
      <c r="F390">
        <v>10</v>
      </c>
      <c r="G390">
        <v>22</v>
      </c>
      <c r="H390">
        <v>25</v>
      </c>
      <c r="I390">
        <v>57</v>
      </c>
      <c r="J390">
        <v>863</v>
      </c>
      <c r="K390">
        <v>1765</v>
      </c>
      <c r="L390">
        <v>291</v>
      </c>
      <c r="M390">
        <v>61</v>
      </c>
      <c r="N390">
        <v>16</v>
      </c>
      <c r="O390">
        <v>17</v>
      </c>
      <c r="P390">
        <v>44</v>
      </c>
      <c r="Q390">
        <v>37</v>
      </c>
      <c r="R390">
        <v>55</v>
      </c>
      <c r="S390">
        <v>65</v>
      </c>
      <c r="T390">
        <v>19</v>
      </c>
      <c r="U390">
        <v>12</v>
      </c>
      <c r="V390">
        <v>17</v>
      </c>
      <c r="W390">
        <v>7</v>
      </c>
      <c r="X390" t="s">
        <v>26</v>
      </c>
      <c r="Y390">
        <v>32.00991071</v>
      </c>
      <c r="Z390">
        <v>79.227982139999995</v>
      </c>
      <c r="AA390">
        <v>85.356250000000003</v>
      </c>
      <c r="AB390">
        <v>95.489803570000007</v>
      </c>
      <c r="AC390">
        <v>30.939232140000001</v>
      </c>
      <c r="AD390">
        <v>25.140625</v>
      </c>
      <c r="AE390">
        <v>216.82053569999999</v>
      </c>
      <c r="AF390">
        <v>43.36266071</v>
      </c>
      <c r="AG390">
        <v>10.42354286</v>
      </c>
      <c r="AH390">
        <v>22.184446430000001</v>
      </c>
      <c r="AI390">
        <v>16.079548209999999</v>
      </c>
      <c r="AJ390">
        <v>10.488067859999999</v>
      </c>
      <c r="AK390">
        <v>16.608608929999999</v>
      </c>
      <c r="AL390">
        <v>37.005321430000002</v>
      </c>
      <c r="AM390">
        <v>39.88251786</v>
      </c>
      <c r="AN390">
        <v>87.036767859999998</v>
      </c>
      <c r="AO390">
        <v>1184.7630360000001</v>
      </c>
      <c r="AP390">
        <v>2070.442857</v>
      </c>
      <c r="AQ390" s="1">
        <v>0.4616319444444445</v>
      </c>
      <c r="AR390" t="s">
        <v>27</v>
      </c>
      <c r="AS390" t="s">
        <v>43</v>
      </c>
    </row>
    <row r="391" spans="1:45" x14ac:dyDescent="0.2">
      <c r="A391" t="s">
        <v>50</v>
      </c>
      <c r="B391" t="s">
        <v>24</v>
      </c>
      <c r="C391">
        <v>64</v>
      </c>
      <c r="D391">
        <v>250</v>
      </c>
      <c r="E391" t="s">
        <v>25</v>
      </c>
      <c r="F391">
        <v>13</v>
      </c>
      <c r="G391">
        <v>28</v>
      </c>
      <c r="H391">
        <v>31</v>
      </c>
      <c r="I391">
        <v>72</v>
      </c>
      <c r="J391">
        <v>1083</v>
      </c>
      <c r="K391">
        <v>2214</v>
      </c>
      <c r="L391">
        <v>365</v>
      </c>
      <c r="M391">
        <v>77</v>
      </c>
      <c r="N391">
        <v>20</v>
      </c>
      <c r="O391">
        <v>21</v>
      </c>
      <c r="P391">
        <v>52</v>
      </c>
      <c r="Q391">
        <v>46</v>
      </c>
      <c r="R391">
        <v>69</v>
      </c>
      <c r="S391">
        <v>80</v>
      </c>
      <c r="T391">
        <v>24</v>
      </c>
      <c r="U391">
        <v>15</v>
      </c>
      <c r="V391">
        <v>21</v>
      </c>
      <c r="W391">
        <v>9</v>
      </c>
      <c r="X391" t="s">
        <v>26</v>
      </c>
      <c r="Y391">
        <v>32.009914289999998</v>
      </c>
      <c r="Z391">
        <v>74.906442859999999</v>
      </c>
      <c r="AA391">
        <v>85.66662857</v>
      </c>
      <c r="AB391">
        <v>94.020728570000003</v>
      </c>
      <c r="AC391">
        <v>31.26491429</v>
      </c>
      <c r="AD391">
        <v>25.140628570000001</v>
      </c>
      <c r="AE391">
        <v>217.56557140000001</v>
      </c>
      <c r="AF391">
        <v>43.789185709999998</v>
      </c>
      <c r="AG391">
        <v>10.30091286</v>
      </c>
      <c r="AH391">
        <v>22.06452857</v>
      </c>
      <c r="AI391">
        <v>15.89038571</v>
      </c>
      <c r="AJ391">
        <v>10.787727139999999</v>
      </c>
      <c r="AK391">
        <v>17.272957139999999</v>
      </c>
      <c r="AL391">
        <v>37.678157140000003</v>
      </c>
      <c r="AM391">
        <v>39.563457139999997</v>
      </c>
      <c r="AN391">
        <v>87.952957139999995</v>
      </c>
      <c r="AO391">
        <v>1189.4307140000001</v>
      </c>
      <c r="AP391">
        <v>2077.7157139999999</v>
      </c>
      <c r="AQ391" s="1">
        <v>0.46167824074074071</v>
      </c>
      <c r="AR391" t="s">
        <v>27</v>
      </c>
      <c r="AS391" t="s">
        <v>43</v>
      </c>
    </row>
    <row r="392" spans="1:45" x14ac:dyDescent="0.2">
      <c r="A392" t="s">
        <v>50</v>
      </c>
      <c r="B392" t="s">
        <v>24</v>
      </c>
      <c r="C392">
        <v>64</v>
      </c>
      <c r="D392">
        <v>150</v>
      </c>
      <c r="E392" t="s">
        <v>25</v>
      </c>
      <c r="F392">
        <v>13</v>
      </c>
      <c r="G392">
        <v>10</v>
      </c>
      <c r="H392">
        <v>10</v>
      </c>
      <c r="I392">
        <v>17</v>
      </c>
      <c r="J392">
        <v>12</v>
      </c>
      <c r="K392">
        <v>9</v>
      </c>
      <c r="L392">
        <v>19</v>
      </c>
      <c r="M392">
        <v>39</v>
      </c>
      <c r="N392">
        <v>66</v>
      </c>
      <c r="O392">
        <v>3551</v>
      </c>
      <c r="P392">
        <v>7</v>
      </c>
      <c r="Q392">
        <v>13</v>
      </c>
      <c r="R392">
        <v>20</v>
      </c>
      <c r="S392">
        <v>14</v>
      </c>
      <c r="T392">
        <v>12</v>
      </c>
      <c r="U392">
        <v>13</v>
      </c>
      <c r="V392">
        <v>32</v>
      </c>
      <c r="W392">
        <v>23</v>
      </c>
      <c r="X392" t="s">
        <v>26</v>
      </c>
      <c r="Y392">
        <v>176.05449999999999</v>
      </c>
      <c r="Z392">
        <v>16.805933329999998</v>
      </c>
      <c r="AA392">
        <v>41.384857140000001</v>
      </c>
      <c r="AB392">
        <v>27.422714289999998</v>
      </c>
      <c r="AC392">
        <v>26.054095239999999</v>
      </c>
      <c r="AD392">
        <v>36.314238099999997</v>
      </c>
      <c r="AE392">
        <v>18.875552379999998</v>
      </c>
      <c r="AF392">
        <v>36.964880950000001</v>
      </c>
      <c r="AG392">
        <v>2903.0595239999998</v>
      </c>
      <c r="AH392">
        <v>10.39271667</v>
      </c>
      <c r="AI392">
        <v>40.356523809999999</v>
      </c>
      <c r="AJ392">
        <v>45.94771429</v>
      </c>
      <c r="AK392">
        <v>28.788261899999998</v>
      </c>
      <c r="AL392">
        <v>22.427471430000001</v>
      </c>
      <c r="AM392">
        <v>21.270673810000002</v>
      </c>
      <c r="AN392">
        <v>34.611119049999999</v>
      </c>
      <c r="AO392">
        <v>21.96548095</v>
      </c>
      <c r="AP392">
        <v>14.0766619</v>
      </c>
      <c r="AQ392" s="1">
        <v>0.46175925925925926</v>
      </c>
      <c r="AR392" t="s">
        <v>27</v>
      </c>
      <c r="AS392" t="s">
        <v>44</v>
      </c>
    </row>
    <row r="393" spans="1:45" x14ac:dyDescent="0.2">
      <c r="A393" t="s">
        <v>50</v>
      </c>
      <c r="B393" t="s">
        <v>24</v>
      </c>
      <c r="C393">
        <v>64</v>
      </c>
      <c r="D393">
        <v>200</v>
      </c>
      <c r="E393" t="s">
        <v>25</v>
      </c>
      <c r="F393">
        <v>18</v>
      </c>
      <c r="G393">
        <v>14</v>
      </c>
      <c r="H393">
        <v>42</v>
      </c>
      <c r="I393">
        <v>23</v>
      </c>
      <c r="J393">
        <v>17</v>
      </c>
      <c r="K393">
        <v>12</v>
      </c>
      <c r="L393">
        <v>25</v>
      </c>
      <c r="M393">
        <v>51</v>
      </c>
      <c r="N393">
        <v>87</v>
      </c>
      <c r="O393">
        <v>4727</v>
      </c>
      <c r="P393">
        <v>10</v>
      </c>
      <c r="Q393">
        <v>18</v>
      </c>
      <c r="R393">
        <v>27</v>
      </c>
      <c r="S393">
        <v>18</v>
      </c>
      <c r="T393">
        <v>16</v>
      </c>
      <c r="U393">
        <v>17</v>
      </c>
      <c r="V393">
        <v>44</v>
      </c>
      <c r="W393">
        <v>30</v>
      </c>
      <c r="X393" t="s">
        <v>26</v>
      </c>
      <c r="Y393">
        <v>174.05387500000001</v>
      </c>
      <c r="Z393">
        <v>18.006357139999999</v>
      </c>
      <c r="AA393">
        <v>41.902160709999997</v>
      </c>
      <c r="AB393">
        <v>26.443321430000001</v>
      </c>
      <c r="AC393">
        <v>26.05408929</v>
      </c>
      <c r="AD393">
        <v>35.615892860000002</v>
      </c>
      <c r="AE393">
        <v>18.627196430000001</v>
      </c>
      <c r="AF393">
        <v>36.254035709999997</v>
      </c>
      <c r="AG393">
        <v>2898.3571430000002</v>
      </c>
      <c r="AH393">
        <v>10.792435709999999</v>
      </c>
      <c r="AI393">
        <v>41.617660710000003</v>
      </c>
      <c r="AJ393">
        <v>44.948857140000001</v>
      </c>
      <c r="AK393">
        <v>29.895499999999998</v>
      </c>
      <c r="AL393">
        <v>23.54883929</v>
      </c>
      <c r="AM393">
        <v>67.002624999999995</v>
      </c>
      <c r="AN393">
        <v>35.120107140000002</v>
      </c>
      <c r="AO393">
        <v>23.338321430000001</v>
      </c>
      <c r="AP393">
        <v>14.076662499999999</v>
      </c>
      <c r="AQ393" s="1">
        <v>0.46179398148148149</v>
      </c>
      <c r="AR393" t="s">
        <v>27</v>
      </c>
      <c r="AS393" t="s">
        <v>44</v>
      </c>
    </row>
    <row r="394" spans="1:45" x14ac:dyDescent="0.2">
      <c r="A394" t="s">
        <v>50</v>
      </c>
      <c r="B394" t="s">
        <v>24</v>
      </c>
      <c r="C394">
        <v>64</v>
      </c>
      <c r="D394">
        <v>250</v>
      </c>
      <c r="E394" t="s">
        <v>25</v>
      </c>
      <c r="F394">
        <v>22</v>
      </c>
      <c r="G394">
        <v>17</v>
      </c>
      <c r="H394">
        <v>17</v>
      </c>
      <c r="I394">
        <v>28</v>
      </c>
      <c r="J394">
        <v>21</v>
      </c>
      <c r="K394">
        <v>15</v>
      </c>
      <c r="L394">
        <v>31</v>
      </c>
      <c r="M394">
        <v>64</v>
      </c>
      <c r="N394">
        <v>108</v>
      </c>
      <c r="O394">
        <v>5906</v>
      </c>
      <c r="P394">
        <v>0</v>
      </c>
      <c r="Q394">
        <v>22</v>
      </c>
      <c r="R394">
        <v>33</v>
      </c>
      <c r="S394">
        <v>23</v>
      </c>
      <c r="T394">
        <v>20</v>
      </c>
      <c r="U394">
        <v>21</v>
      </c>
      <c r="V394">
        <v>55</v>
      </c>
      <c r="W394">
        <v>38</v>
      </c>
      <c r="X394" t="s">
        <v>26</v>
      </c>
      <c r="Y394">
        <v>172.85357139999999</v>
      </c>
      <c r="Z394">
        <v>0</v>
      </c>
      <c r="AA394">
        <v>40.970999999999997</v>
      </c>
      <c r="AB394">
        <v>27.030957140000002</v>
      </c>
      <c r="AC394">
        <v>26.054085709999999</v>
      </c>
      <c r="AD394">
        <v>35.196871430000002</v>
      </c>
      <c r="AE394">
        <v>18.47817143</v>
      </c>
      <c r="AF394">
        <v>36.3962</v>
      </c>
      <c r="AG394">
        <v>2897.0085709999998</v>
      </c>
      <c r="AH394">
        <v>10.55260286</v>
      </c>
      <c r="AI394">
        <v>41.617657139999999</v>
      </c>
      <c r="AJ394">
        <v>45.548185709999998</v>
      </c>
      <c r="AK394">
        <v>29.231142859999999</v>
      </c>
      <c r="AL394">
        <v>22.876014290000001</v>
      </c>
      <c r="AM394">
        <v>21.696085709999998</v>
      </c>
      <c r="AN394">
        <v>34.203928570000002</v>
      </c>
      <c r="AO394">
        <v>23.06375714</v>
      </c>
      <c r="AP394">
        <v>14.07666143</v>
      </c>
      <c r="AQ394" s="1">
        <v>0.46182870370370371</v>
      </c>
      <c r="AR394" t="s">
        <v>27</v>
      </c>
      <c r="AS394" t="s">
        <v>44</v>
      </c>
    </row>
    <row r="395" spans="1:45" x14ac:dyDescent="0.2">
      <c r="A395" t="s">
        <v>50</v>
      </c>
      <c r="B395" t="s">
        <v>24</v>
      </c>
      <c r="C395">
        <v>64</v>
      </c>
      <c r="D395">
        <v>150</v>
      </c>
      <c r="E395" t="s">
        <v>25</v>
      </c>
      <c r="F395">
        <v>21</v>
      </c>
      <c r="G395">
        <v>25</v>
      </c>
      <c r="H395">
        <v>31</v>
      </c>
      <c r="I395">
        <v>21</v>
      </c>
      <c r="J395">
        <v>45</v>
      </c>
      <c r="K395">
        <v>43</v>
      </c>
      <c r="L395">
        <v>36</v>
      </c>
      <c r="M395">
        <v>66</v>
      </c>
      <c r="N395">
        <v>19</v>
      </c>
      <c r="O395">
        <v>19</v>
      </c>
      <c r="P395">
        <v>56</v>
      </c>
      <c r="Q395">
        <v>59</v>
      </c>
      <c r="R395">
        <v>20</v>
      </c>
      <c r="S395">
        <v>110</v>
      </c>
      <c r="T395">
        <v>993</v>
      </c>
      <c r="U395">
        <v>17781</v>
      </c>
      <c r="V395">
        <v>1230</v>
      </c>
      <c r="W395">
        <v>94</v>
      </c>
      <c r="X395" t="s">
        <v>26</v>
      </c>
      <c r="Y395">
        <v>50.682357140000001</v>
      </c>
      <c r="Z395">
        <v>134.4474524</v>
      </c>
      <c r="AA395">
        <v>41.384857140000001</v>
      </c>
      <c r="AB395">
        <v>215.46416669999999</v>
      </c>
      <c r="AC395">
        <v>2155.9759519999998</v>
      </c>
      <c r="AD395">
        <v>49669.5</v>
      </c>
      <c r="AE395">
        <v>35.764214289999998</v>
      </c>
      <c r="AF395">
        <v>62.555976190000003</v>
      </c>
      <c r="AG395">
        <v>15.53312143</v>
      </c>
      <c r="AH395">
        <v>47.166928570000003</v>
      </c>
      <c r="AI395">
        <v>1551.203571</v>
      </c>
      <c r="AJ395">
        <v>187.7863571</v>
      </c>
      <c r="AK395">
        <v>46.504095239999998</v>
      </c>
      <c r="AL395">
        <v>56.068690480000001</v>
      </c>
      <c r="AM395">
        <v>65.93909524</v>
      </c>
      <c r="AN395">
        <v>42.754904760000002</v>
      </c>
      <c r="AO395">
        <v>82.370547619999996</v>
      </c>
      <c r="AP395">
        <v>67.255166669999994</v>
      </c>
      <c r="AQ395" s="1">
        <v>0.46189814814814811</v>
      </c>
      <c r="AR395" t="s">
        <v>27</v>
      </c>
      <c r="AS395" t="s">
        <v>45</v>
      </c>
    </row>
    <row r="396" spans="1:45" x14ac:dyDescent="0.2">
      <c r="A396" t="s">
        <v>50</v>
      </c>
      <c r="B396" t="s">
        <v>24</v>
      </c>
      <c r="C396">
        <v>64</v>
      </c>
      <c r="D396">
        <v>200</v>
      </c>
      <c r="E396" t="s">
        <v>25</v>
      </c>
      <c r="F396">
        <v>29</v>
      </c>
      <c r="G396">
        <v>33</v>
      </c>
      <c r="H396">
        <v>42</v>
      </c>
      <c r="I396">
        <v>27</v>
      </c>
      <c r="J396">
        <v>61</v>
      </c>
      <c r="K396">
        <v>57</v>
      </c>
      <c r="L396">
        <v>48</v>
      </c>
      <c r="M396">
        <v>88</v>
      </c>
      <c r="N396">
        <v>25</v>
      </c>
      <c r="O396">
        <v>25</v>
      </c>
      <c r="P396">
        <v>80</v>
      </c>
      <c r="Q396">
        <v>78</v>
      </c>
      <c r="R396">
        <v>26</v>
      </c>
      <c r="S396">
        <v>146</v>
      </c>
      <c r="T396">
        <v>1317</v>
      </c>
      <c r="U396">
        <v>23587</v>
      </c>
      <c r="V396">
        <v>1641</v>
      </c>
      <c r="W396">
        <v>126</v>
      </c>
      <c r="X396" t="s">
        <v>26</v>
      </c>
      <c r="Y396">
        <v>50.015482140000003</v>
      </c>
      <c r="Z396">
        <v>144.0508571</v>
      </c>
      <c r="AA396">
        <v>40.350232140000003</v>
      </c>
      <c r="AB396">
        <v>214.48482139999999</v>
      </c>
      <c r="AC396">
        <v>2144.5767860000001</v>
      </c>
      <c r="AD396">
        <v>49416</v>
      </c>
      <c r="AE396">
        <v>35.764196429999998</v>
      </c>
      <c r="AF396">
        <v>62.555964289999999</v>
      </c>
      <c r="AG396">
        <v>15.32873929</v>
      </c>
      <c r="AH396">
        <v>46.767214289999998</v>
      </c>
      <c r="AI396">
        <v>1552.1492860000001</v>
      </c>
      <c r="AJ396">
        <v>188.78517859999999</v>
      </c>
      <c r="AK396">
        <v>48.16496429</v>
      </c>
      <c r="AL396">
        <v>55.508000000000003</v>
      </c>
      <c r="AM396">
        <v>67.002624999999995</v>
      </c>
      <c r="AN396">
        <v>41.227946430000003</v>
      </c>
      <c r="AO396">
        <v>83.74339286</v>
      </c>
      <c r="AP396">
        <v>66.864142860000001</v>
      </c>
      <c r="AQ396" s="1">
        <v>0.4619328703703704</v>
      </c>
      <c r="AR396" t="s">
        <v>27</v>
      </c>
      <c r="AS396" t="s">
        <v>45</v>
      </c>
    </row>
    <row r="397" spans="1:45" x14ac:dyDescent="0.2">
      <c r="A397" t="s">
        <v>50</v>
      </c>
      <c r="B397" t="s">
        <v>24</v>
      </c>
      <c r="C397">
        <v>64</v>
      </c>
      <c r="D397">
        <v>250</v>
      </c>
      <c r="E397" t="s">
        <v>25</v>
      </c>
      <c r="F397">
        <v>36</v>
      </c>
      <c r="G397">
        <v>41</v>
      </c>
      <c r="H397">
        <v>52</v>
      </c>
      <c r="I397">
        <v>34</v>
      </c>
      <c r="J397">
        <v>76</v>
      </c>
      <c r="K397">
        <v>71</v>
      </c>
      <c r="L397">
        <v>60</v>
      </c>
      <c r="M397">
        <v>110</v>
      </c>
      <c r="N397">
        <v>31</v>
      </c>
      <c r="O397">
        <v>31</v>
      </c>
      <c r="P397">
        <v>94</v>
      </c>
      <c r="Q397">
        <v>98</v>
      </c>
      <c r="R397">
        <v>33</v>
      </c>
      <c r="S397">
        <v>183</v>
      </c>
      <c r="T397">
        <v>1642</v>
      </c>
      <c r="U397">
        <v>29396</v>
      </c>
      <c r="V397">
        <v>2053</v>
      </c>
      <c r="W397">
        <v>157</v>
      </c>
      <c r="X397" t="s">
        <v>26</v>
      </c>
      <c r="Y397">
        <v>49.61535714</v>
      </c>
      <c r="Z397">
        <v>135.40780000000001</v>
      </c>
      <c r="AA397">
        <v>40.970999999999997</v>
      </c>
      <c r="AB397">
        <v>215.07242859999999</v>
      </c>
      <c r="AC397">
        <v>2139.0414289999999</v>
      </c>
      <c r="AD397">
        <v>49268.914290000001</v>
      </c>
      <c r="AE397">
        <v>35.764200000000002</v>
      </c>
      <c r="AF397">
        <v>62.55597143</v>
      </c>
      <c r="AG397">
        <v>15.20611429</v>
      </c>
      <c r="AH397">
        <v>47.007042859999999</v>
      </c>
      <c r="AI397">
        <v>1553.4742859999999</v>
      </c>
      <c r="AJ397">
        <v>188.18585709999999</v>
      </c>
      <c r="AK397">
        <v>47.832799999999999</v>
      </c>
      <c r="AL397">
        <v>55.171585710000002</v>
      </c>
      <c r="AM397">
        <v>66.364500000000007</v>
      </c>
      <c r="AN397">
        <v>41.533342859999998</v>
      </c>
      <c r="AO397">
        <v>83.468828569999999</v>
      </c>
      <c r="AP397">
        <v>66.629542860000001</v>
      </c>
      <c r="AQ397" s="1">
        <v>0.46196759259259257</v>
      </c>
      <c r="AR397" t="s">
        <v>27</v>
      </c>
      <c r="AS397" t="s">
        <v>45</v>
      </c>
    </row>
    <row r="398" spans="1:45" x14ac:dyDescent="0.2">
      <c r="A398" t="s">
        <v>50</v>
      </c>
      <c r="B398" t="s">
        <v>24</v>
      </c>
      <c r="C398">
        <v>64</v>
      </c>
      <c r="D398">
        <v>150</v>
      </c>
      <c r="E398" t="s">
        <v>25</v>
      </c>
      <c r="F398">
        <v>81</v>
      </c>
      <c r="G398">
        <v>202</v>
      </c>
      <c r="H398">
        <v>318</v>
      </c>
      <c r="I398">
        <v>56</v>
      </c>
      <c r="J398">
        <v>107</v>
      </c>
      <c r="K398">
        <v>118</v>
      </c>
      <c r="L398">
        <v>32</v>
      </c>
      <c r="M398">
        <v>65</v>
      </c>
      <c r="N398">
        <v>16</v>
      </c>
      <c r="O398">
        <v>20</v>
      </c>
      <c r="P398">
        <v>41</v>
      </c>
      <c r="Q398">
        <v>29</v>
      </c>
      <c r="R398">
        <v>86</v>
      </c>
      <c r="S398">
        <v>146</v>
      </c>
      <c r="T398">
        <v>24</v>
      </c>
      <c r="U398">
        <v>47</v>
      </c>
      <c r="V398">
        <v>448</v>
      </c>
      <c r="W398">
        <v>1773</v>
      </c>
      <c r="X398" t="s">
        <v>26</v>
      </c>
      <c r="Y398">
        <v>42.679880949999998</v>
      </c>
      <c r="Z398">
        <v>98.434761899999998</v>
      </c>
      <c r="AA398">
        <v>177.95483329999999</v>
      </c>
      <c r="AB398">
        <v>285.97976190000003</v>
      </c>
      <c r="AC398">
        <v>52.108190479999998</v>
      </c>
      <c r="AD398">
        <v>131.2899286</v>
      </c>
      <c r="AE398">
        <v>31.790404760000001</v>
      </c>
      <c r="AF398">
        <v>61.608142860000001</v>
      </c>
      <c r="AG398">
        <v>16.350654760000001</v>
      </c>
      <c r="AH398">
        <v>23.18375</v>
      </c>
      <c r="AI398">
        <v>564.99119050000002</v>
      </c>
      <c r="AJ398">
        <v>3541.9714290000002</v>
      </c>
      <c r="AK398">
        <v>179.37297620000001</v>
      </c>
      <c r="AL398">
        <v>453.03500000000003</v>
      </c>
      <c r="AM398">
        <v>676.40738099999999</v>
      </c>
      <c r="AN398">
        <v>114.0130714</v>
      </c>
      <c r="AO398">
        <v>195.85885709999999</v>
      </c>
      <c r="AP398">
        <v>184.56069049999999</v>
      </c>
      <c r="AQ398" s="1">
        <v>0.46204861111111112</v>
      </c>
      <c r="AR398" t="s">
        <v>27</v>
      </c>
      <c r="AS398" t="s">
        <v>46</v>
      </c>
    </row>
    <row r="399" spans="1:45" x14ac:dyDescent="0.2">
      <c r="A399" t="s">
        <v>50</v>
      </c>
      <c r="B399" t="s">
        <v>24</v>
      </c>
      <c r="C399">
        <v>64</v>
      </c>
      <c r="D399">
        <v>200</v>
      </c>
      <c r="E399" t="s">
        <v>25</v>
      </c>
      <c r="F399">
        <v>108</v>
      </c>
      <c r="G399">
        <v>269</v>
      </c>
      <c r="H399">
        <v>394</v>
      </c>
      <c r="I399">
        <v>75</v>
      </c>
      <c r="J399">
        <v>142</v>
      </c>
      <c r="K399">
        <v>157</v>
      </c>
      <c r="L399">
        <v>42</v>
      </c>
      <c r="M399">
        <v>86</v>
      </c>
      <c r="N399">
        <v>21</v>
      </c>
      <c r="O399">
        <v>32</v>
      </c>
      <c r="P399">
        <v>37</v>
      </c>
      <c r="Q399">
        <v>39</v>
      </c>
      <c r="R399">
        <v>114</v>
      </c>
      <c r="S399">
        <v>194</v>
      </c>
      <c r="T399">
        <v>31</v>
      </c>
      <c r="U399">
        <v>63</v>
      </c>
      <c r="V399">
        <v>592</v>
      </c>
      <c r="W399">
        <v>2349</v>
      </c>
      <c r="X399" t="s">
        <v>26</v>
      </c>
      <c r="Y399">
        <v>42.012999999999998</v>
      </c>
      <c r="Z399">
        <v>66.623517860000007</v>
      </c>
      <c r="AA399">
        <v>176.9202143</v>
      </c>
      <c r="AB399">
        <v>285.00035709999997</v>
      </c>
      <c r="AC399">
        <v>50.479803570000001</v>
      </c>
      <c r="AD399">
        <v>131.98830359999999</v>
      </c>
      <c r="AE399">
        <v>31.293678570000001</v>
      </c>
      <c r="AF399">
        <v>61.134250000000002</v>
      </c>
      <c r="AG399">
        <v>19.62078571</v>
      </c>
      <c r="AH399">
        <v>23.383607139999999</v>
      </c>
      <c r="AI399">
        <v>559.94660710000005</v>
      </c>
      <c r="AJ399">
        <v>3519.4964289999998</v>
      </c>
      <c r="AK399">
        <v>179.3730357</v>
      </c>
      <c r="AL399">
        <v>452.47410710000003</v>
      </c>
      <c r="AM399">
        <v>628.54839289999995</v>
      </c>
      <c r="AN399">
        <v>114.5220714</v>
      </c>
      <c r="AO399">
        <v>194.9435714</v>
      </c>
      <c r="AP399">
        <v>184.16964290000001</v>
      </c>
      <c r="AQ399" s="1">
        <v>0.46208333333333335</v>
      </c>
      <c r="AR399" t="s">
        <v>27</v>
      </c>
      <c r="AS399" t="s">
        <v>46</v>
      </c>
    </row>
    <row r="400" spans="1:45" x14ac:dyDescent="0.2">
      <c r="A400" t="s">
        <v>50</v>
      </c>
      <c r="B400" t="s">
        <v>24</v>
      </c>
      <c r="C400">
        <v>64</v>
      </c>
      <c r="D400">
        <v>250</v>
      </c>
      <c r="E400" t="s">
        <v>25</v>
      </c>
      <c r="F400">
        <v>134</v>
      </c>
      <c r="G400">
        <v>336</v>
      </c>
      <c r="H400">
        <v>493</v>
      </c>
      <c r="I400">
        <v>94</v>
      </c>
      <c r="J400">
        <v>178</v>
      </c>
      <c r="K400">
        <v>196</v>
      </c>
      <c r="L400">
        <v>53</v>
      </c>
      <c r="M400">
        <v>108</v>
      </c>
      <c r="N400">
        <v>26</v>
      </c>
      <c r="O400">
        <v>40</v>
      </c>
      <c r="P400">
        <v>68</v>
      </c>
      <c r="Q400">
        <v>49</v>
      </c>
      <c r="R400">
        <v>143</v>
      </c>
      <c r="S400">
        <v>242</v>
      </c>
      <c r="T400">
        <v>39</v>
      </c>
      <c r="U400">
        <v>78</v>
      </c>
      <c r="V400">
        <v>736</v>
      </c>
      <c r="W400">
        <v>2928</v>
      </c>
      <c r="X400" t="s">
        <v>26</v>
      </c>
      <c r="Y400">
        <v>41.61288571</v>
      </c>
      <c r="Z400">
        <v>97.954585710000003</v>
      </c>
      <c r="AA400">
        <v>177.541</v>
      </c>
      <c r="AB400">
        <v>284.4127143</v>
      </c>
      <c r="AC400">
        <v>50.805471429999997</v>
      </c>
      <c r="AD400">
        <v>130.73125709999999</v>
      </c>
      <c r="AE400">
        <v>31.591714289999999</v>
      </c>
      <c r="AF400">
        <v>61.418585710000002</v>
      </c>
      <c r="AG400">
        <v>19.62078571</v>
      </c>
      <c r="AH400">
        <v>23.50352857</v>
      </c>
      <c r="AI400">
        <v>556.91985709999994</v>
      </c>
      <c r="AJ400">
        <v>3509.6071430000002</v>
      </c>
      <c r="AK400">
        <v>178.04428569999999</v>
      </c>
      <c r="AL400">
        <v>452.13771430000003</v>
      </c>
      <c r="AM400">
        <v>629.1864286</v>
      </c>
      <c r="AN400">
        <v>114.82747139999999</v>
      </c>
      <c r="AO400">
        <v>195.49271429999999</v>
      </c>
      <c r="AP400">
        <v>183.935</v>
      </c>
      <c r="AQ400" s="1">
        <v>0.46212962962962961</v>
      </c>
      <c r="AR400" t="s">
        <v>27</v>
      </c>
      <c r="AS400" t="s">
        <v>46</v>
      </c>
    </row>
    <row r="401" spans="1:45" x14ac:dyDescent="0.2">
      <c r="A401" t="s">
        <v>50</v>
      </c>
      <c r="B401" t="s">
        <v>24</v>
      </c>
      <c r="C401">
        <v>64</v>
      </c>
      <c r="D401">
        <v>150</v>
      </c>
      <c r="E401" t="s">
        <v>25</v>
      </c>
      <c r="F401">
        <v>30</v>
      </c>
      <c r="G401">
        <v>140</v>
      </c>
      <c r="H401">
        <v>588</v>
      </c>
      <c r="I401">
        <v>136</v>
      </c>
      <c r="J401">
        <v>239</v>
      </c>
      <c r="K401">
        <v>593</v>
      </c>
      <c r="L401">
        <v>412</v>
      </c>
      <c r="M401">
        <v>358</v>
      </c>
      <c r="N401">
        <v>317</v>
      </c>
      <c r="O401">
        <v>160</v>
      </c>
      <c r="P401">
        <v>97</v>
      </c>
      <c r="Q401">
        <v>94</v>
      </c>
      <c r="R401">
        <v>131</v>
      </c>
      <c r="S401">
        <v>83</v>
      </c>
      <c r="T401">
        <v>38</v>
      </c>
      <c r="U401">
        <v>18</v>
      </c>
      <c r="V401">
        <v>18</v>
      </c>
      <c r="W401">
        <v>10</v>
      </c>
      <c r="X401" t="s">
        <v>26</v>
      </c>
      <c r="Y401">
        <v>845.59500000000003</v>
      </c>
      <c r="Z401">
        <v>232.8822381</v>
      </c>
      <c r="AA401">
        <v>271.07071430000002</v>
      </c>
      <c r="AB401">
        <v>162.57752379999999</v>
      </c>
      <c r="AC401">
        <v>82.504619050000002</v>
      </c>
      <c r="AD401">
        <v>50.281261899999997</v>
      </c>
      <c r="AE401">
        <v>409.30142860000001</v>
      </c>
      <c r="AF401">
        <v>339.31880949999999</v>
      </c>
      <c r="AG401">
        <v>130.8052381</v>
      </c>
      <c r="AH401">
        <v>75.147333329999995</v>
      </c>
      <c r="AI401">
        <v>22.700538099999999</v>
      </c>
      <c r="AJ401">
        <v>19.977271429999998</v>
      </c>
      <c r="AK401">
        <v>66.434428569999994</v>
      </c>
      <c r="AL401">
        <v>313.98452379999998</v>
      </c>
      <c r="AM401">
        <v>1250.7154760000001</v>
      </c>
      <c r="AN401">
        <v>276.88880949999998</v>
      </c>
      <c r="AO401">
        <v>437.4790476</v>
      </c>
      <c r="AP401">
        <v>927.49571430000003</v>
      </c>
      <c r="AQ401" s="1">
        <v>0.46234953703703702</v>
      </c>
      <c r="AR401" t="s">
        <v>47</v>
      </c>
      <c r="AS401" t="s">
        <v>28</v>
      </c>
    </row>
    <row r="402" spans="1:45" x14ac:dyDescent="0.2">
      <c r="A402" t="s">
        <v>50</v>
      </c>
      <c r="B402" t="s">
        <v>24</v>
      </c>
      <c r="C402">
        <v>64</v>
      </c>
      <c r="D402">
        <v>200</v>
      </c>
      <c r="E402" t="s">
        <v>25</v>
      </c>
      <c r="F402">
        <v>40</v>
      </c>
      <c r="G402">
        <v>187</v>
      </c>
      <c r="H402">
        <v>784</v>
      </c>
      <c r="I402">
        <v>182</v>
      </c>
      <c r="J402">
        <v>319</v>
      </c>
      <c r="K402">
        <v>791</v>
      </c>
      <c r="L402">
        <v>549</v>
      </c>
      <c r="M402">
        <v>477</v>
      </c>
      <c r="N402">
        <v>422</v>
      </c>
      <c r="O402">
        <v>214</v>
      </c>
      <c r="P402">
        <v>136</v>
      </c>
      <c r="Q402">
        <v>126</v>
      </c>
      <c r="R402">
        <v>175</v>
      </c>
      <c r="S402">
        <v>111</v>
      </c>
      <c r="T402">
        <v>51</v>
      </c>
      <c r="U402">
        <v>23</v>
      </c>
      <c r="V402">
        <v>24</v>
      </c>
      <c r="W402">
        <v>14</v>
      </c>
      <c r="X402" t="s">
        <v>26</v>
      </c>
      <c r="Y402">
        <v>844.26125000000002</v>
      </c>
      <c r="Z402">
        <v>244.88642859999999</v>
      </c>
      <c r="AA402">
        <v>271.58803569999998</v>
      </c>
      <c r="AB402">
        <v>163.0671964</v>
      </c>
      <c r="AC402">
        <v>83.047410709999994</v>
      </c>
      <c r="AD402">
        <v>48.186196430000003</v>
      </c>
      <c r="AE402">
        <v>409.05303570000001</v>
      </c>
      <c r="AF402">
        <v>339.08178570000001</v>
      </c>
      <c r="AG402">
        <v>131.214</v>
      </c>
      <c r="AH402">
        <v>75.547053570000003</v>
      </c>
      <c r="AI402">
        <v>22.70053571</v>
      </c>
      <c r="AJ402">
        <v>20.97614286</v>
      </c>
      <c r="AK402">
        <v>66.434446429999994</v>
      </c>
      <c r="AL402">
        <v>314.54535709999999</v>
      </c>
      <c r="AM402">
        <v>1250.7155359999999</v>
      </c>
      <c r="AN402">
        <v>277.9067857</v>
      </c>
      <c r="AO402">
        <v>437.93678569999997</v>
      </c>
      <c r="AP402">
        <v>927.88660709999999</v>
      </c>
      <c r="AQ402" s="1">
        <v>0.46238425925925924</v>
      </c>
      <c r="AR402" t="s">
        <v>47</v>
      </c>
      <c r="AS402" t="s">
        <v>28</v>
      </c>
    </row>
    <row r="403" spans="1:45" x14ac:dyDescent="0.2">
      <c r="A403" t="s">
        <v>50</v>
      </c>
      <c r="B403" t="s">
        <v>24</v>
      </c>
      <c r="C403">
        <v>64</v>
      </c>
      <c r="D403">
        <v>250</v>
      </c>
      <c r="E403" t="s">
        <v>25</v>
      </c>
      <c r="F403">
        <v>50</v>
      </c>
      <c r="G403">
        <v>234</v>
      </c>
      <c r="H403">
        <v>980</v>
      </c>
      <c r="I403">
        <v>229</v>
      </c>
      <c r="J403">
        <v>398</v>
      </c>
      <c r="K403">
        <v>988</v>
      </c>
      <c r="L403">
        <v>686</v>
      </c>
      <c r="M403">
        <v>596</v>
      </c>
      <c r="N403">
        <v>528</v>
      </c>
      <c r="O403">
        <v>267</v>
      </c>
      <c r="P403">
        <v>150</v>
      </c>
      <c r="Q403">
        <v>158</v>
      </c>
      <c r="R403">
        <v>220</v>
      </c>
      <c r="S403">
        <v>140</v>
      </c>
      <c r="T403">
        <v>64</v>
      </c>
      <c r="U403">
        <v>30</v>
      </c>
      <c r="V403">
        <v>30</v>
      </c>
      <c r="W403">
        <v>18</v>
      </c>
      <c r="X403" t="s">
        <v>26</v>
      </c>
      <c r="Y403">
        <v>845.06157140000005</v>
      </c>
      <c r="Z403">
        <v>216.0762857</v>
      </c>
      <c r="AA403">
        <v>273.14</v>
      </c>
      <c r="AB403">
        <v>164.53628570000001</v>
      </c>
      <c r="AC403">
        <v>83.373085709999998</v>
      </c>
      <c r="AD403">
        <v>50.281257140000001</v>
      </c>
      <c r="AE403">
        <v>408.90414290000001</v>
      </c>
      <c r="AF403">
        <v>338.93957139999998</v>
      </c>
      <c r="AG403">
        <v>130.9687429</v>
      </c>
      <c r="AH403">
        <v>75.786885710000007</v>
      </c>
      <c r="AI403">
        <v>22.700542859999999</v>
      </c>
      <c r="AJ403">
        <v>21.575457140000001</v>
      </c>
      <c r="AK403">
        <v>66.434442860000004</v>
      </c>
      <c r="AL403">
        <v>314.8817143</v>
      </c>
      <c r="AM403">
        <v>1250.715571</v>
      </c>
      <c r="AN403">
        <v>279.73928569999998</v>
      </c>
      <c r="AO403">
        <v>437.113</v>
      </c>
      <c r="AP403">
        <v>927.18271430000004</v>
      </c>
      <c r="AQ403" s="1">
        <v>0.46243055555555551</v>
      </c>
      <c r="AR403" t="s">
        <v>47</v>
      </c>
      <c r="AS403" t="s">
        <v>28</v>
      </c>
    </row>
    <row r="404" spans="1:45" x14ac:dyDescent="0.2">
      <c r="A404" t="s">
        <v>50</v>
      </c>
      <c r="B404" t="s">
        <v>24</v>
      </c>
      <c r="C404">
        <v>64</v>
      </c>
      <c r="D404">
        <v>150</v>
      </c>
      <c r="E404" t="s">
        <v>25</v>
      </c>
      <c r="F404">
        <v>16</v>
      </c>
      <c r="G404">
        <v>18</v>
      </c>
      <c r="H404">
        <v>17</v>
      </c>
      <c r="I404">
        <v>12</v>
      </c>
      <c r="J404">
        <v>13</v>
      </c>
      <c r="K404">
        <v>13</v>
      </c>
      <c r="L404">
        <v>30</v>
      </c>
      <c r="M404">
        <v>40</v>
      </c>
      <c r="N404">
        <v>10</v>
      </c>
      <c r="O404">
        <v>39</v>
      </c>
      <c r="P404">
        <v>10</v>
      </c>
      <c r="Q404">
        <v>19</v>
      </c>
      <c r="R404">
        <v>15</v>
      </c>
      <c r="S404">
        <v>24</v>
      </c>
      <c r="T404">
        <v>167</v>
      </c>
      <c r="U404">
        <v>325</v>
      </c>
      <c r="V404">
        <v>238</v>
      </c>
      <c r="W404">
        <v>76</v>
      </c>
      <c r="X404" t="s">
        <v>26</v>
      </c>
      <c r="Y404">
        <v>26.674928569999999</v>
      </c>
      <c r="Z404">
        <v>24.00847619</v>
      </c>
      <c r="AA404">
        <v>31.03864286</v>
      </c>
      <c r="AB404">
        <v>47.010357140000004</v>
      </c>
      <c r="AC404">
        <v>362.5859524</v>
      </c>
      <c r="AD404">
        <v>907.85595239999998</v>
      </c>
      <c r="AE404">
        <v>29.8035</v>
      </c>
      <c r="AF404">
        <v>37.912714289999997</v>
      </c>
      <c r="AG404">
        <v>31.883785710000002</v>
      </c>
      <c r="AH404">
        <v>15.189354760000001</v>
      </c>
      <c r="AI404">
        <v>300.15166670000002</v>
      </c>
      <c r="AJ404">
        <v>151.8272619</v>
      </c>
      <c r="AK404">
        <v>35.43169048</v>
      </c>
      <c r="AL404">
        <v>40.369452379999998</v>
      </c>
      <c r="AM404">
        <v>36.160142860000001</v>
      </c>
      <c r="AN404">
        <v>24.431380950000001</v>
      </c>
      <c r="AO404">
        <v>23.795935709999998</v>
      </c>
      <c r="AP404">
        <v>20.332957140000001</v>
      </c>
      <c r="AQ404" s="1">
        <v>0.46251157407407412</v>
      </c>
      <c r="AR404" t="s">
        <v>47</v>
      </c>
      <c r="AS404" t="s">
        <v>29</v>
      </c>
    </row>
    <row r="405" spans="1:45" x14ac:dyDescent="0.2">
      <c r="A405" t="s">
        <v>50</v>
      </c>
      <c r="B405" t="s">
        <v>24</v>
      </c>
      <c r="C405">
        <v>64</v>
      </c>
      <c r="D405">
        <v>200</v>
      </c>
      <c r="E405" t="s">
        <v>25</v>
      </c>
      <c r="F405">
        <v>22</v>
      </c>
      <c r="G405">
        <v>24</v>
      </c>
      <c r="H405">
        <v>23</v>
      </c>
      <c r="I405">
        <v>15</v>
      </c>
      <c r="J405">
        <v>18</v>
      </c>
      <c r="K405">
        <v>17</v>
      </c>
      <c r="L405">
        <v>40</v>
      </c>
      <c r="M405">
        <v>53</v>
      </c>
      <c r="N405">
        <v>13</v>
      </c>
      <c r="O405">
        <v>52</v>
      </c>
      <c r="P405">
        <v>12</v>
      </c>
      <c r="Q405">
        <v>25</v>
      </c>
      <c r="R405">
        <v>20</v>
      </c>
      <c r="S405">
        <v>32</v>
      </c>
      <c r="T405">
        <v>221</v>
      </c>
      <c r="U405">
        <v>432</v>
      </c>
      <c r="V405">
        <v>317</v>
      </c>
      <c r="W405">
        <v>101</v>
      </c>
      <c r="X405" t="s">
        <v>26</v>
      </c>
      <c r="Y405">
        <v>26.008053570000001</v>
      </c>
      <c r="Z405">
        <v>21.607624999999999</v>
      </c>
      <c r="AA405">
        <v>31.03864286</v>
      </c>
      <c r="AB405">
        <v>47.010375000000003</v>
      </c>
      <c r="AC405">
        <v>359.87214289999997</v>
      </c>
      <c r="AD405">
        <v>905.0625</v>
      </c>
      <c r="AE405">
        <v>29.8035</v>
      </c>
      <c r="AF405">
        <v>37.675750000000001</v>
      </c>
      <c r="AG405">
        <v>31.883785710000002</v>
      </c>
      <c r="AH405">
        <v>14.98949286</v>
      </c>
      <c r="AI405">
        <v>299.83625000000001</v>
      </c>
      <c r="AJ405">
        <v>151.32783929999999</v>
      </c>
      <c r="AK405">
        <v>36.538928570000003</v>
      </c>
      <c r="AL405">
        <v>40.369446430000004</v>
      </c>
      <c r="AM405">
        <v>36.691910710000002</v>
      </c>
      <c r="AN405">
        <v>22.904410710000001</v>
      </c>
      <c r="AO405">
        <v>24.711160710000001</v>
      </c>
      <c r="AP405">
        <v>19.941946430000002</v>
      </c>
      <c r="AQ405" s="1">
        <v>0.46254629629629629</v>
      </c>
      <c r="AR405" t="s">
        <v>47</v>
      </c>
      <c r="AS405" t="s">
        <v>29</v>
      </c>
    </row>
    <row r="406" spans="1:45" x14ac:dyDescent="0.2">
      <c r="A406" t="s">
        <v>50</v>
      </c>
      <c r="B406" t="s">
        <v>24</v>
      </c>
      <c r="C406">
        <v>64</v>
      </c>
      <c r="D406">
        <v>250</v>
      </c>
      <c r="E406" t="s">
        <v>25</v>
      </c>
      <c r="F406">
        <v>27</v>
      </c>
      <c r="G406">
        <v>30</v>
      </c>
      <c r="H406">
        <v>29</v>
      </c>
      <c r="I406">
        <v>20</v>
      </c>
      <c r="J406">
        <v>22</v>
      </c>
      <c r="K406">
        <v>22</v>
      </c>
      <c r="L406">
        <v>50</v>
      </c>
      <c r="M406">
        <v>67</v>
      </c>
      <c r="N406">
        <v>17</v>
      </c>
      <c r="O406">
        <v>64</v>
      </c>
      <c r="P406">
        <v>17</v>
      </c>
      <c r="Q406">
        <v>31</v>
      </c>
      <c r="R406">
        <v>25</v>
      </c>
      <c r="S406">
        <v>41</v>
      </c>
      <c r="T406">
        <v>275</v>
      </c>
      <c r="U406">
        <v>539</v>
      </c>
      <c r="V406">
        <v>396</v>
      </c>
      <c r="W406">
        <v>127</v>
      </c>
      <c r="X406" t="s">
        <v>26</v>
      </c>
      <c r="Y406">
        <v>27.208428569999999</v>
      </c>
      <c r="Z406">
        <v>24.488642859999999</v>
      </c>
      <c r="AA406">
        <v>31.03862857</v>
      </c>
      <c r="AB406">
        <v>48.185614289999997</v>
      </c>
      <c r="AC406">
        <v>358.24371430000002</v>
      </c>
      <c r="AD406">
        <v>903.38642860000004</v>
      </c>
      <c r="AE406">
        <v>29.8035</v>
      </c>
      <c r="AF406">
        <v>38.102271430000002</v>
      </c>
      <c r="AG406">
        <v>31.393257139999999</v>
      </c>
      <c r="AH406">
        <v>14.869571430000001</v>
      </c>
      <c r="AI406">
        <v>299.64714290000001</v>
      </c>
      <c r="AJ406">
        <v>152.22685709999999</v>
      </c>
      <c r="AK406">
        <v>35.874600000000001</v>
      </c>
      <c r="AL406">
        <v>40.369442859999999</v>
      </c>
      <c r="AM406">
        <v>37.010971429999998</v>
      </c>
      <c r="AN406">
        <v>24.431371429999999</v>
      </c>
      <c r="AO406">
        <v>24.16202857</v>
      </c>
      <c r="AP406">
        <v>20.64577143</v>
      </c>
      <c r="AQ406" s="1">
        <v>0.46259259259259261</v>
      </c>
      <c r="AR406" t="s">
        <v>47</v>
      </c>
      <c r="AS406" t="s">
        <v>29</v>
      </c>
    </row>
    <row r="407" spans="1:45" x14ac:dyDescent="0.2">
      <c r="A407" t="s">
        <v>50</v>
      </c>
      <c r="B407" t="s">
        <v>24</v>
      </c>
      <c r="C407">
        <v>64</v>
      </c>
      <c r="D407">
        <v>150</v>
      </c>
      <c r="E407" t="s">
        <v>25</v>
      </c>
      <c r="F407">
        <v>1459</v>
      </c>
      <c r="G407">
        <v>240</v>
      </c>
      <c r="H407">
        <v>44</v>
      </c>
      <c r="I407">
        <v>22</v>
      </c>
      <c r="J407">
        <v>18</v>
      </c>
      <c r="K407">
        <v>19</v>
      </c>
      <c r="L407">
        <v>28</v>
      </c>
      <c r="M407">
        <v>26</v>
      </c>
      <c r="N407">
        <v>7</v>
      </c>
      <c r="O407">
        <v>25</v>
      </c>
      <c r="P407">
        <v>0</v>
      </c>
      <c r="Q407">
        <v>17</v>
      </c>
      <c r="R407">
        <v>15</v>
      </c>
      <c r="S407">
        <v>13</v>
      </c>
      <c r="T407">
        <v>9</v>
      </c>
      <c r="U407">
        <v>6</v>
      </c>
      <c r="V407">
        <v>7</v>
      </c>
      <c r="W407">
        <v>4</v>
      </c>
      <c r="X407" t="s">
        <v>26</v>
      </c>
      <c r="Y407">
        <v>18.67244762</v>
      </c>
      <c r="Z407">
        <v>0</v>
      </c>
      <c r="AA407">
        <v>31.03864286</v>
      </c>
      <c r="AB407">
        <v>25.463952379999998</v>
      </c>
      <c r="AC407">
        <v>19.54056667</v>
      </c>
      <c r="AD407">
        <v>16.760416670000001</v>
      </c>
      <c r="AE407">
        <v>27.816595240000002</v>
      </c>
      <c r="AF407">
        <v>24.643261899999999</v>
      </c>
      <c r="AG407">
        <v>20.43831905</v>
      </c>
      <c r="AH407">
        <v>13.590473810000001</v>
      </c>
      <c r="AI407">
        <v>8.8279880950000003</v>
      </c>
      <c r="AJ407">
        <v>7.9909095240000001</v>
      </c>
      <c r="AK407">
        <v>3230.9285709999999</v>
      </c>
      <c r="AL407">
        <v>538.25928569999996</v>
      </c>
      <c r="AM407">
        <v>93.590952380000004</v>
      </c>
      <c r="AN407">
        <v>44.79085714</v>
      </c>
      <c r="AO407">
        <v>32.948214290000003</v>
      </c>
      <c r="AP407">
        <v>29.717404760000001</v>
      </c>
      <c r="AQ407" s="1">
        <v>0.46265046296296292</v>
      </c>
      <c r="AR407" t="s">
        <v>47</v>
      </c>
      <c r="AS407" t="s">
        <v>30</v>
      </c>
    </row>
    <row r="408" spans="1:45" x14ac:dyDescent="0.2">
      <c r="A408" t="s">
        <v>50</v>
      </c>
      <c r="B408" t="s">
        <v>24</v>
      </c>
      <c r="C408">
        <v>64</v>
      </c>
      <c r="D408">
        <v>200</v>
      </c>
      <c r="E408" t="s">
        <v>25</v>
      </c>
      <c r="F408">
        <v>1943</v>
      </c>
      <c r="G408">
        <v>322</v>
      </c>
      <c r="H408">
        <v>59</v>
      </c>
      <c r="I408">
        <v>29</v>
      </c>
      <c r="J408">
        <v>25</v>
      </c>
      <c r="K408">
        <v>25</v>
      </c>
      <c r="L408">
        <v>38</v>
      </c>
      <c r="M408">
        <v>36</v>
      </c>
      <c r="N408">
        <v>9</v>
      </c>
      <c r="O408">
        <v>33</v>
      </c>
      <c r="P408">
        <v>6</v>
      </c>
      <c r="Q408">
        <v>22</v>
      </c>
      <c r="R408">
        <v>20</v>
      </c>
      <c r="S408">
        <v>18</v>
      </c>
      <c r="T408">
        <v>12</v>
      </c>
      <c r="U408">
        <v>8</v>
      </c>
      <c r="V408">
        <v>9</v>
      </c>
      <c r="W408">
        <v>5</v>
      </c>
      <c r="X408" t="s">
        <v>26</v>
      </c>
      <c r="Y408">
        <v>18.00557143</v>
      </c>
      <c r="Z408">
        <v>10.80381429</v>
      </c>
      <c r="AA408">
        <v>31.03864286</v>
      </c>
      <c r="AB408">
        <v>26.443321430000001</v>
      </c>
      <c r="AC408">
        <v>19.54057143</v>
      </c>
      <c r="AD408">
        <v>16.76041786</v>
      </c>
      <c r="AE408">
        <v>28.313321429999998</v>
      </c>
      <c r="AF408">
        <v>25.59107143</v>
      </c>
      <c r="AG408">
        <v>20.23392857</v>
      </c>
      <c r="AH408">
        <v>13.19075357</v>
      </c>
      <c r="AI408">
        <v>8.5127017859999992</v>
      </c>
      <c r="AJ408">
        <v>7.4914767859999998</v>
      </c>
      <c r="AK408">
        <v>3227.0535709999999</v>
      </c>
      <c r="AL408">
        <v>541.6233929</v>
      </c>
      <c r="AM408">
        <v>94.122732139999997</v>
      </c>
      <c r="AN408">
        <v>44.281874999999999</v>
      </c>
      <c r="AO408">
        <v>34.321071430000003</v>
      </c>
      <c r="AP408">
        <v>29.326374999999999</v>
      </c>
      <c r="AQ408" s="1">
        <v>0.4626851851851852</v>
      </c>
      <c r="AR408" t="s">
        <v>47</v>
      </c>
      <c r="AS408" t="s">
        <v>30</v>
      </c>
    </row>
    <row r="409" spans="1:45" x14ac:dyDescent="0.2">
      <c r="A409" t="s">
        <v>50</v>
      </c>
      <c r="B409" t="s">
        <v>24</v>
      </c>
      <c r="C409">
        <v>64</v>
      </c>
      <c r="D409">
        <v>250</v>
      </c>
      <c r="E409" t="s">
        <v>25</v>
      </c>
      <c r="F409">
        <v>2426</v>
      </c>
      <c r="G409">
        <v>403</v>
      </c>
      <c r="H409">
        <v>74</v>
      </c>
      <c r="I409">
        <v>37</v>
      </c>
      <c r="J409">
        <v>31</v>
      </c>
      <c r="K409">
        <v>32</v>
      </c>
      <c r="L409">
        <v>48</v>
      </c>
      <c r="M409">
        <v>44</v>
      </c>
      <c r="N409">
        <v>12</v>
      </c>
      <c r="O409">
        <v>42</v>
      </c>
      <c r="P409">
        <v>1</v>
      </c>
      <c r="Q409">
        <v>28</v>
      </c>
      <c r="R409">
        <v>25</v>
      </c>
      <c r="S409">
        <v>22</v>
      </c>
      <c r="T409">
        <v>14</v>
      </c>
      <c r="U409">
        <v>10</v>
      </c>
      <c r="V409">
        <v>12</v>
      </c>
      <c r="W409">
        <v>6</v>
      </c>
      <c r="X409" t="s">
        <v>26</v>
      </c>
      <c r="Y409">
        <v>19.20594286</v>
      </c>
      <c r="Z409">
        <v>1.4405085710000001</v>
      </c>
      <c r="AA409">
        <v>31.03862857</v>
      </c>
      <c r="AB409">
        <v>25.855699999999999</v>
      </c>
      <c r="AC409">
        <v>18.237857139999999</v>
      </c>
      <c r="AD409">
        <v>16.76041429</v>
      </c>
      <c r="AE409">
        <v>28.611357139999999</v>
      </c>
      <c r="AF409">
        <v>25.022385709999998</v>
      </c>
      <c r="AG409">
        <v>20.601828569999999</v>
      </c>
      <c r="AH409">
        <v>13.430585710000001</v>
      </c>
      <c r="AI409">
        <v>9.0802157139999995</v>
      </c>
      <c r="AJ409">
        <v>7.1918185709999998</v>
      </c>
      <c r="AK409">
        <v>3223.3985710000002</v>
      </c>
      <c r="AL409">
        <v>542.29614289999995</v>
      </c>
      <c r="AM409">
        <v>94.441785710000005</v>
      </c>
      <c r="AN409">
        <v>45.198042860000001</v>
      </c>
      <c r="AO409">
        <v>34.046500000000002</v>
      </c>
      <c r="AP409">
        <v>30.03021429</v>
      </c>
      <c r="AQ409" s="1">
        <v>0.46271990740740737</v>
      </c>
      <c r="AR409" t="s">
        <v>47</v>
      </c>
      <c r="AS409" t="s">
        <v>30</v>
      </c>
    </row>
    <row r="410" spans="1:45" x14ac:dyDescent="0.2">
      <c r="A410" t="s">
        <v>50</v>
      </c>
      <c r="B410" t="s">
        <v>24</v>
      </c>
      <c r="C410">
        <v>64</v>
      </c>
      <c r="D410">
        <v>150</v>
      </c>
      <c r="E410" t="s">
        <v>25</v>
      </c>
      <c r="F410">
        <v>351</v>
      </c>
      <c r="G410">
        <v>46</v>
      </c>
      <c r="H410">
        <v>61</v>
      </c>
      <c r="I410">
        <v>15</v>
      </c>
      <c r="J410">
        <v>18</v>
      </c>
      <c r="K410">
        <v>34</v>
      </c>
      <c r="L410">
        <v>31</v>
      </c>
      <c r="M410">
        <v>22</v>
      </c>
      <c r="N410">
        <v>8</v>
      </c>
      <c r="O410">
        <v>23</v>
      </c>
      <c r="P410">
        <v>51</v>
      </c>
      <c r="Q410">
        <v>34</v>
      </c>
      <c r="R410">
        <v>24</v>
      </c>
      <c r="S410">
        <v>59</v>
      </c>
      <c r="T410">
        <v>11</v>
      </c>
      <c r="U410">
        <v>8</v>
      </c>
      <c r="V410">
        <v>6</v>
      </c>
      <c r="W410">
        <v>2</v>
      </c>
      <c r="X410" t="s">
        <v>26</v>
      </c>
      <c r="Y410">
        <v>21.339938100000001</v>
      </c>
      <c r="Z410">
        <v>122.4432381</v>
      </c>
      <c r="AA410">
        <v>49.661809519999998</v>
      </c>
      <c r="AB410">
        <v>115.56714289999999</v>
      </c>
      <c r="AC410">
        <v>23.882928570000001</v>
      </c>
      <c r="AD410">
        <v>22.347223809999999</v>
      </c>
      <c r="AE410">
        <v>30.79695238</v>
      </c>
      <c r="AF410">
        <v>20.851990480000001</v>
      </c>
      <c r="AG410">
        <v>18.803254760000002</v>
      </c>
      <c r="AH410">
        <v>27.180952380000001</v>
      </c>
      <c r="AI410">
        <v>7.5668476189999998</v>
      </c>
      <c r="AJ410">
        <v>3.995454762</v>
      </c>
      <c r="AK410">
        <v>777.2828571</v>
      </c>
      <c r="AL410">
        <v>103.1663571</v>
      </c>
      <c r="AM410">
        <v>129.75111899999999</v>
      </c>
      <c r="AN410">
        <v>30.53921429</v>
      </c>
      <c r="AO410">
        <v>32.948214290000003</v>
      </c>
      <c r="AP410">
        <v>53.1785</v>
      </c>
      <c r="AQ410" s="1">
        <v>0.46280092592592598</v>
      </c>
      <c r="AR410" t="s">
        <v>47</v>
      </c>
      <c r="AS410" t="s">
        <v>31</v>
      </c>
    </row>
    <row r="411" spans="1:45" x14ac:dyDescent="0.2">
      <c r="A411" t="s">
        <v>50</v>
      </c>
      <c r="B411" t="s">
        <v>24</v>
      </c>
      <c r="C411">
        <v>64</v>
      </c>
      <c r="D411">
        <v>200</v>
      </c>
      <c r="E411" t="s">
        <v>25</v>
      </c>
      <c r="F411">
        <v>468</v>
      </c>
      <c r="G411">
        <v>61</v>
      </c>
      <c r="H411">
        <v>81</v>
      </c>
      <c r="I411">
        <v>20</v>
      </c>
      <c r="J411">
        <v>24</v>
      </c>
      <c r="K411">
        <v>45</v>
      </c>
      <c r="L411">
        <v>41</v>
      </c>
      <c r="M411">
        <v>30</v>
      </c>
      <c r="N411">
        <v>11</v>
      </c>
      <c r="O411">
        <v>31</v>
      </c>
      <c r="P411">
        <v>62</v>
      </c>
      <c r="Q411">
        <v>44</v>
      </c>
      <c r="R411">
        <v>30</v>
      </c>
      <c r="S411">
        <v>71</v>
      </c>
      <c r="T411">
        <v>15</v>
      </c>
      <c r="U411">
        <v>11</v>
      </c>
      <c r="V411">
        <v>8</v>
      </c>
      <c r="W411">
        <v>3</v>
      </c>
      <c r="X411" t="s">
        <v>26</v>
      </c>
      <c r="Y411">
        <v>22.006803569999999</v>
      </c>
      <c r="Z411">
        <v>111.6394107</v>
      </c>
      <c r="AA411">
        <v>46.557946430000001</v>
      </c>
      <c r="AB411">
        <v>104.30425</v>
      </c>
      <c r="AC411">
        <v>24.425714289999998</v>
      </c>
      <c r="AD411">
        <v>23.045571429999999</v>
      </c>
      <c r="AE411">
        <v>30.548589289999999</v>
      </c>
      <c r="AF411">
        <v>21.32589286</v>
      </c>
      <c r="AG411">
        <v>19.007642860000001</v>
      </c>
      <c r="AH411">
        <v>26.381499999999999</v>
      </c>
      <c r="AI411">
        <v>7.5668464289999999</v>
      </c>
      <c r="AJ411">
        <v>4.4948857139999996</v>
      </c>
      <c r="AK411">
        <v>777.2828571</v>
      </c>
      <c r="AL411">
        <v>102.6056786</v>
      </c>
      <c r="AM411">
        <v>129.2193393</v>
      </c>
      <c r="AN411">
        <v>30.53921429</v>
      </c>
      <c r="AO411">
        <v>32.948214290000003</v>
      </c>
      <c r="AP411">
        <v>52.787482140000002</v>
      </c>
      <c r="AQ411" s="1">
        <v>0.46283564814814815</v>
      </c>
      <c r="AR411" t="s">
        <v>47</v>
      </c>
      <c r="AS411" t="s">
        <v>31</v>
      </c>
    </row>
    <row r="412" spans="1:45" x14ac:dyDescent="0.2">
      <c r="A412" t="s">
        <v>50</v>
      </c>
      <c r="B412" t="s">
        <v>24</v>
      </c>
      <c r="C412">
        <v>64</v>
      </c>
      <c r="D412">
        <v>250</v>
      </c>
      <c r="E412" t="s">
        <v>25</v>
      </c>
      <c r="F412">
        <v>585</v>
      </c>
      <c r="G412">
        <v>77</v>
      </c>
      <c r="H412">
        <v>101</v>
      </c>
      <c r="I412">
        <v>24</v>
      </c>
      <c r="J412">
        <v>30</v>
      </c>
      <c r="K412">
        <v>56</v>
      </c>
      <c r="L412">
        <v>51</v>
      </c>
      <c r="M412">
        <v>37</v>
      </c>
      <c r="N412">
        <v>14</v>
      </c>
      <c r="O412">
        <v>38</v>
      </c>
      <c r="P412">
        <v>74</v>
      </c>
      <c r="Q412">
        <v>56</v>
      </c>
      <c r="R412">
        <v>40</v>
      </c>
      <c r="S412">
        <v>95</v>
      </c>
      <c r="T412">
        <v>19</v>
      </c>
      <c r="U412">
        <v>14</v>
      </c>
      <c r="V412">
        <v>10</v>
      </c>
      <c r="W412">
        <v>4</v>
      </c>
      <c r="X412" t="s">
        <v>26</v>
      </c>
      <c r="Y412">
        <v>22.406942860000001</v>
      </c>
      <c r="Z412">
        <v>106.59762859999999</v>
      </c>
      <c r="AA412">
        <v>49.661814290000002</v>
      </c>
      <c r="AB412">
        <v>111.6496143</v>
      </c>
      <c r="AC412">
        <v>24.751385710000001</v>
      </c>
      <c r="AD412">
        <v>23.464585710000001</v>
      </c>
      <c r="AE412">
        <v>30.399571430000002</v>
      </c>
      <c r="AF412">
        <v>21.041557139999998</v>
      </c>
      <c r="AG412">
        <v>18.639742859999998</v>
      </c>
      <c r="AH412">
        <v>26.861171429999999</v>
      </c>
      <c r="AI412">
        <v>7.5668471430000004</v>
      </c>
      <c r="AJ412">
        <v>4.7945457139999998</v>
      </c>
      <c r="AK412">
        <v>777.2828571</v>
      </c>
      <c r="AL412">
        <v>103.6149143</v>
      </c>
      <c r="AM412">
        <v>128.90029999999999</v>
      </c>
      <c r="AN412">
        <v>29.317657140000001</v>
      </c>
      <c r="AO412">
        <v>32.948214290000003</v>
      </c>
      <c r="AP412">
        <v>52.552871430000003</v>
      </c>
      <c r="AQ412" s="1">
        <v>0.46287037037037032</v>
      </c>
      <c r="AR412" t="s">
        <v>47</v>
      </c>
      <c r="AS412" t="s">
        <v>31</v>
      </c>
    </row>
    <row r="413" spans="1:45" x14ac:dyDescent="0.2">
      <c r="A413" t="s">
        <v>50</v>
      </c>
      <c r="B413" t="s">
        <v>24</v>
      </c>
      <c r="C413">
        <v>64</v>
      </c>
      <c r="D413">
        <v>150</v>
      </c>
      <c r="E413" t="s">
        <v>25</v>
      </c>
      <c r="F413">
        <v>633</v>
      </c>
      <c r="G413">
        <v>108</v>
      </c>
      <c r="H413">
        <v>154</v>
      </c>
      <c r="I413">
        <v>18</v>
      </c>
      <c r="J413">
        <v>22</v>
      </c>
      <c r="K413">
        <v>51</v>
      </c>
      <c r="L413">
        <v>27</v>
      </c>
      <c r="M413">
        <v>22</v>
      </c>
      <c r="N413">
        <v>8</v>
      </c>
      <c r="O413">
        <v>24</v>
      </c>
      <c r="P413">
        <v>12</v>
      </c>
      <c r="Q413">
        <v>28</v>
      </c>
      <c r="R413">
        <v>36</v>
      </c>
      <c r="S413">
        <v>44</v>
      </c>
      <c r="T413">
        <v>11</v>
      </c>
      <c r="U413">
        <v>7</v>
      </c>
      <c r="V413">
        <v>6</v>
      </c>
      <c r="W413">
        <v>3</v>
      </c>
      <c r="X413" t="s">
        <v>26</v>
      </c>
      <c r="Y413">
        <v>21.339938100000001</v>
      </c>
      <c r="Z413">
        <v>28.810166670000001</v>
      </c>
      <c r="AA413">
        <v>74.492714289999995</v>
      </c>
      <c r="AB413">
        <v>86.185666670000003</v>
      </c>
      <c r="AC413">
        <v>23.882928570000001</v>
      </c>
      <c r="AD413">
        <v>19.553821429999999</v>
      </c>
      <c r="AE413">
        <v>26.823142860000001</v>
      </c>
      <c r="AF413">
        <v>20.851990480000001</v>
      </c>
      <c r="AG413">
        <v>19.62078571</v>
      </c>
      <c r="AH413">
        <v>22.384309519999999</v>
      </c>
      <c r="AI413">
        <v>7.5668476189999998</v>
      </c>
      <c r="AJ413">
        <v>5.9931809520000003</v>
      </c>
      <c r="AK413">
        <v>1401.766429</v>
      </c>
      <c r="AL413">
        <v>242.21666669999999</v>
      </c>
      <c r="AM413">
        <v>327.56833330000001</v>
      </c>
      <c r="AN413">
        <v>36.647071429999997</v>
      </c>
      <c r="AO413">
        <v>40.27004762</v>
      </c>
      <c r="AP413">
        <v>79.767761899999996</v>
      </c>
      <c r="AQ413" s="1">
        <v>0.46296296296296297</v>
      </c>
      <c r="AR413" t="s">
        <v>47</v>
      </c>
      <c r="AS413" t="s">
        <v>32</v>
      </c>
    </row>
    <row r="414" spans="1:45" x14ac:dyDescent="0.2">
      <c r="A414" t="s">
        <v>50</v>
      </c>
      <c r="B414" t="s">
        <v>24</v>
      </c>
      <c r="C414">
        <v>64</v>
      </c>
      <c r="D414">
        <v>200</v>
      </c>
      <c r="E414" t="s">
        <v>25</v>
      </c>
      <c r="F414">
        <v>837</v>
      </c>
      <c r="G414">
        <v>143</v>
      </c>
      <c r="H414">
        <v>203</v>
      </c>
      <c r="I414">
        <v>24</v>
      </c>
      <c r="J414">
        <v>29</v>
      </c>
      <c r="K414">
        <v>67</v>
      </c>
      <c r="L414">
        <v>36</v>
      </c>
      <c r="M414">
        <v>29</v>
      </c>
      <c r="N414">
        <v>10</v>
      </c>
      <c r="O414">
        <v>27</v>
      </c>
      <c r="P414">
        <v>26</v>
      </c>
      <c r="Q414">
        <v>36</v>
      </c>
      <c r="R414">
        <v>46</v>
      </c>
      <c r="S414">
        <v>56</v>
      </c>
      <c r="T414">
        <v>15</v>
      </c>
      <c r="U414">
        <v>10</v>
      </c>
      <c r="V414">
        <v>9</v>
      </c>
      <c r="W414">
        <v>4</v>
      </c>
      <c r="X414" t="s">
        <v>26</v>
      </c>
      <c r="Y414">
        <v>20.006196429999999</v>
      </c>
      <c r="Z414">
        <v>46.816535709999997</v>
      </c>
      <c r="AA414">
        <v>71.388857139999999</v>
      </c>
      <c r="AB414">
        <v>82.268142859999998</v>
      </c>
      <c r="AC414">
        <v>24.425714289999998</v>
      </c>
      <c r="AD414">
        <v>20.950517860000001</v>
      </c>
      <c r="AE414">
        <v>26.82316071</v>
      </c>
      <c r="AF414">
        <v>20.615035710000001</v>
      </c>
      <c r="AG414">
        <v>16.55503929</v>
      </c>
      <c r="AH414">
        <v>21.584875</v>
      </c>
      <c r="AI414">
        <v>8.5127017859999992</v>
      </c>
      <c r="AJ414">
        <v>5.9931821430000003</v>
      </c>
      <c r="AK414">
        <v>1390.1405360000001</v>
      </c>
      <c r="AL414">
        <v>240.53464289999999</v>
      </c>
      <c r="AM414">
        <v>323.84607140000003</v>
      </c>
      <c r="AN414">
        <v>36.647071429999997</v>
      </c>
      <c r="AO414">
        <v>39.812428570000002</v>
      </c>
      <c r="AP414">
        <v>78.594696429999999</v>
      </c>
      <c r="AQ414" s="1">
        <v>0.46299768518518519</v>
      </c>
      <c r="AR414" t="s">
        <v>47</v>
      </c>
      <c r="AS414" t="s">
        <v>32</v>
      </c>
    </row>
    <row r="415" spans="1:45" x14ac:dyDescent="0.2">
      <c r="A415" t="s">
        <v>50</v>
      </c>
      <c r="B415" t="s">
        <v>24</v>
      </c>
      <c r="C415">
        <v>64</v>
      </c>
      <c r="D415">
        <v>250</v>
      </c>
      <c r="E415" t="s">
        <v>25</v>
      </c>
      <c r="F415">
        <v>1038</v>
      </c>
      <c r="G415">
        <v>178</v>
      </c>
      <c r="H415">
        <v>253</v>
      </c>
      <c r="I415">
        <v>30</v>
      </c>
      <c r="J415">
        <v>37</v>
      </c>
      <c r="K415">
        <v>83</v>
      </c>
      <c r="L415">
        <v>45</v>
      </c>
      <c r="M415">
        <v>37</v>
      </c>
      <c r="N415">
        <v>13</v>
      </c>
      <c r="O415">
        <v>35</v>
      </c>
      <c r="P415">
        <v>33</v>
      </c>
      <c r="Q415">
        <v>46</v>
      </c>
      <c r="R415">
        <v>60</v>
      </c>
      <c r="S415">
        <v>72</v>
      </c>
      <c r="T415">
        <v>20</v>
      </c>
      <c r="U415">
        <v>13</v>
      </c>
      <c r="V415">
        <v>12</v>
      </c>
      <c r="W415">
        <v>5</v>
      </c>
      <c r="X415" t="s">
        <v>26</v>
      </c>
      <c r="Y415">
        <v>20.806442860000001</v>
      </c>
      <c r="Z415">
        <v>47.536771430000002</v>
      </c>
      <c r="AA415">
        <v>74.492714289999995</v>
      </c>
      <c r="AB415">
        <v>84.618657139999996</v>
      </c>
      <c r="AC415">
        <v>26.054085709999999</v>
      </c>
      <c r="AD415">
        <v>21.78854286</v>
      </c>
      <c r="AE415">
        <v>26.823157139999999</v>
      </c>
      <c r="AF415">
        <v>21.041557139999998</v>
      </c>
      <c r="AG415">
        <v>17.168185709999999</v>
      </c>
      <c r="AH415">
        <v>22.06452857</v>
      </c>
      <c r="AI415">
        <v>9.0802157139999995</v>
      </c>
      <c r="AJ415">
        <v>5.9931814289999998</v>
      </c>
      <c r="AK415">
        <v>1379.1788570000001</v>
      </c>
      <c r="AL415">
        <v>239.5254286</v>
      </c>
      <c r="AM415">
        <v>322.8888571</v>
      </c>
      <c r="AN415">
        <v>36.647071429999997</v>
      </c>
      <c r="AO415">
        <v>40.63614286</v>
      </c>
      <c r="AP415">
        <v>77.890871430000004</v>
      </c>
      <c r="AQ415" s="1">
        <v>0.46303240740740742</v>
      </c>
      <c r="AR415" t="s">
        <v>47</v>
      </c>
      <c r="AS415" t="s">
        <v>32</v>
      </c>
    </row>
    <row r="416" spans="1:45" x14ac:dyDescent="0.2">
      <c r="A416" t="s">
        <v>50</v>
      </c>
      <c r="B416" t="s">
        <v>24</v>
      </c>
      <c r="C416">
        <v>64</v>
      </c>
      <c r="D416">
        <v>150</v>
      </c>
      <c r="E416" t="s">
        <v>25</v>
      </c>
      <c r="F416">
        <v>356</v>
      </c>
      <c r="G416">
        <v>44</v>
      </c>
      <c r="H416">
        <v>26</v>
      </c>
      <c r="I416">
        <v>10</v>
      </c>
      <c r="J416">
        <v>10</v>
      </c>
      <c r="K416">
        <v>16</v>
      </c>
      <c r="L416">
        <v>31</v>
      </c>
      <c r="M416">
        <v>23</v>
      </c>
      <c r="N416">
        <v>7</v>
      </c>
      <c r="O416">
        <v>18</v>
      </c>
      <c r="P416">
        <v>140</v>
      </c>
      <c r="Q416">
        <v>40</v>
      </c>
      <c r="R416">
        <v>23</v>
      </c>
      <c r="S416">
        <v>39</v>
      </c>
      <c r="T416">
        <v>18</v>
      </c>
      <c r="U416">
        <v>33</v>
      </c>
      <c r="V416">
        <v>6</v>
      </c>
      <c r="W416">
        <v>3</v>
      </c>
      <c r="X416" t="s">
        <v>26</v>
      </c>
      <c r="Y416">
        <v>18.67244762</v>
      </c>
      <c r="Z416">
        <v>336.11857140000001</v>
      </c>
      <c r="AA416">
        <v>47.59257143</v>
      </c>
      <c r="AB416">
        <v>76.391833329999997</v>
      </c>
      <c r="AC416">
        <v>39.08114286</v>
      </c>
      <c r="AD416">
        <v>92.182285710000002</v>
      </c>
      <c r="AE416">
        <v>30.79695238</v>
      </c>
      <c r="AF416">
        <v>21.799807139999999</v>
      </c>
      <c r="AG416">
        <v>14.715590479999999</v>
      </c>
      <c r="AH416">
        <v>31.977595239999999</v>
      </c>
      <c r="AI416">
        <v>7.5668476189999998</v>
      </c>
      <c r="AJ416">
        <v>5.9931809520000003</v>
      </c>
      <c r="AK416">
        <v>788.35523809999995</v>
      </c>
      <c r="AL416">
        <v>98.680880950000002</v>
      </c>
      <c r="AM416">
        <v>55.303738099999997</v>
      </c>
      <c r="AN416">
        <v>20.359480949999998</v>
      </c>
      <c r="AO416">
        <v>18.30456667</v>
      </c>
      <c r="AP416">
        <v>25.025166670000001</v>
      </c>
      <c r="AQ416" s="1">
        <v>0.46312500000000001</v>
      </c>
      <c r="AR416" t="s">
        <v>47</v>
      </c>
      <c r="AS416" t="s">
        <v>33</v>
      </c>
    </row>
    <row r="417" spans="1:45" x14ac:dyDescent="0.2">
      <c r="A417" t="s">
        <v>50</v>
      </c>
      <c r="B417" t="s">
        <v>24</v>
      </c>
      <c r="C417">
        <v>64</v>
      </c>
      <c r="D417">
        <v>200</v>
      </c>
      <c r="E417" t="s">
        <v>25</v>
      </c>
      <c r="F417">
        <v>474</v>
      </c>
      <c r="G417">
        <v>59</v>
      </c>
      <c r="H417">
        <v>37</v>
      </c>
      <c r="I417">
        <v>14</v>
      </c>
      <c r="J417">
        <v>14</v>
      </c>
      <c r="K417">
        <v>21</v>
      </c>
      <c r="L417">
        <v>41</v>
      </c>
      <c r="M417">
        <v>31</v>
      </c>
      <c r="N417">
        <v>10</v>
      </c>
      <c r="O417">
        <v>24</v>
      </c>
      <c r="P417">
        <v>202</v>
      </c>
      <c r="Q417">
        <v>54</v>
      </c>
      <c r="R417">
        <v>30</v>
      </c>
      <c r="S417">
        <v>52</v>
      </c>
      <c r="T417">
        <v>26</v>
      </c>
      <c r="U417">
        <v>46</v>
      </c>
      <c r="V417">
        <v>9</v>
      </c>
      <c r="W417">
        <v>4</v>
      </c>
      <c r="X417" t="s">
        <v>26</v>
      </c>
      <c r="Y417">
        <v>20.006196429999999</v>
      </c>
      <c r="Z417">
        <v>363.72839290000002</v>
      </c>
      <c r="AA417">
        <v>46.557946430000001</v>
      </c>
      <c r="AB417">
        <v>76.391839289999993</v>
      </c>
      <c r="AC417">
        <v>42.337892859999997</v>
      </c>
      <c r="AD417">
        <v>96.372392860000005</v>
      </c>
      <c r="AE417">
        <v>30.548589289999999</v>
      </c>
      <c r="AF417">
        <v>22.036767860000001</v>
      </c>
      <c r="AG417">
        <v>14.71558929</v>
      </c>
      <c r="AH417">
        <v>32.377303570000002</v>
      </c>
      <c r="AI417">
        <v>8.5127017859999992</v>
      </c>
      <c r="AJ417">
        <v>5.9931821430000003</v>
      </c>
      <c r="AK417">
        <v>787.24803569999995</v>
      </c>
      <c r="AL417">
        <v>99.241553569999994</v>
      </c>
      <c r="AM417">
        <v>59.026125</v>
      </c>
      <c r="AN417">
        <v>21.377446429999999</v>
      </c>
      <c r="AO417">
        <v>19.21980357</v>
      </c>
      <c r="AP417">
        <v>24.63416071</v>
      </c>
      <c r="AQ417" s="1">
        <v>0.46315972222222218</v>
      </c>
      <c r="AR417" t="s">
        <v>47</v>
      </c>
      <c r="AS417" t="s">
        <v>33</v>
      </c>
    </row>
    <row r="418" spans="1:45" x14ac:dyDescent="0.2">
      <c r="A418" t="s">
        <v>50</v>
      </c>
      <c r="B418" t="s">
        <v>24</v>
      </c>
      <c r="C418">
        <v>64</v>
      </c>
      <c r="D418">
        <v>250</v>
      </c>
      <c r="E418" t="s">
        <v>25</v>
      </c>
      <c r="F418">
        <v>590</v>
      </c>
      <c r="G418">
        <v>73</v>
      </c>
      <c r="H418">
        <v>44</v>
      </c>
      <c r="I418">
        <v>17</v>
      </c>
      <c r="J418">
        <v>17</v>
      </c>
      <c r="K418">
        <v>27</v>
      </c>
      <c r="L418">
        <v>52</v>
      </c>
      <c r="M418">
        <v>39</v>
      </c>
      <c r="N418">
        <v>12</v>
      </c>
      <c r="O418">
        <v>30</v>
      </c>
      <c r="P418">
        <v>249</v>
      </c>
      <c r="Q418">
        <v>67</v>
      </c>
      <c r="R418">
        <v>37</v>
      </c>
      <c r="S418">
        <v>65</v>
      </c>
      <c r="T418">
        <v>32</v>
      </c>
      <c r="U418">
        <v>56</v>
      </c>
      <c r="V418">
        <v>11</v>
      </c>
      <c r="W418">
        <v>4</v>
      </c>
      <c r="X418" t="s">
        <v>26</v>
      </c>
      <c r="Y418">
        <v>19.20594286</v>
      </c>
      <c r="Z418">
        <v>358.68657139999999</v>
      </c>
      <c r="AA418">
        <v>45.937185710000001</v>
      </c>
      <c r="AB418">
        <v>76.391842859999997</v>
      </c>
      <c r="AC418">
        <v>41.686542860000003</v>
      </c>
      <c r="AD418">
        <v>93.858342859999993</v>
      </c>
      <c r="AE418">
        <v>30.99564286</v>
      </c>
      <c r="AF418">
        <v>22.17892857</v>
      </c>
      <c r="AG418">
        <v>14.715585709999999</v>
      </c>
      <c r="AH418">
        <v>32.137471429999998</v>
      </c>
      <c r="AI418">
        <v>8.3235314290000009</v>
      </c>
      <c r="AJ418">
        <v>4.7945457139999998</v>
      </c>
      <c r="AK418">
        <v>783.92628569999999</v>
      </c>
      <c r="AL418">
        <v>98.232328570000007</v>
      </c>
      <c r="AM418">
        <v>56.154571429999997</v>
      </c>
      <c r="AN418">
        <v>20.766671429999999</v>
      </c>
      <c r="AO418">
        <v>18.670657139999999</v>
      </c>
      <c r="AP418">
        <v>25.338000000000001</v>
      </c>
      <c r="AQ418" s="1">
        <v>0.46319444444444446</v>
      </c>
      <c r="AR418" t="s">
        <v>47</v>
      </c>
      <c r="AS418" t="s">
        <v>33</v>
      </c>
    </row>
    <row r="419" spans="1:45" x14ac:dyDescent="0.2">
      <c r="A419" t="s">
        <v>50</v>
      </c>
      <c r="B419" t="s">
        <v>24</v>
      </c>
      <c r="C419">
        <v>64</v>
      </c>
      <c r="D419">
        <v>150</v>
      </c>
      <c r="E419" t="s">
        <v>25</v>
      </c>
      <c r="F419">
        <v>160</v>
      </c>
      <c r="G419">
        <v>30</v>
      </c>
      <c r="H419">
        <v>14</v>
      </c>
      <c r="I419">
        <v>8</v>
      </c>
      <c r="J419">
        <v>8</v>
      </c>
      <c r="K419">
        <v>12</v>
      </c>
      <c r="L419">
        <v>19</v>
      </c>
      <c r="M419">
        <v>15</v>
      </c>
      <c r="N419">
        <v>6</v>
      </c>
      <c r="O419">
        <v>8</v>
      </c>
      <c r="P419">
        <v>91</v>
      </c>
      <c r="Q419">
        <v>15</v>
      </c>
      <c r="R419">
        <v>18</v>
      </c>
      <c r="S419">
        <v>51</v>
      </c>
      <c r="T419">
        <v>11</v>
      </c>
      <c r="U419">
        <v>11</v>
      </c>
      <c r="V419">
        <v>6</v>
      </c>
      <c r="W419">
        <v>2</v>
      </c>
      <c r="X419" t="s">
        <v>26</v>
      </c>
      <c r="Y419">
        <v>16.00495476</v>
      </c>
      <c r="Z419">
        <v>218.47714289999999</v>
      </c>
      <c r="AA419">
        <v>37.246357140000001</v>
      </c>
      <c r="AB419">
        <v>99.897023809999993</v>
      </c>
      <c r="AC419">
        <v>23.882928570000001</v>
      </c>
      <c r="AD419">
        <v>30.727428570000001</v>
      </c>
      <c r="AE419">
        <v>18.875552379999998</v>
      </c>
      <c r="AF419">
        <v>14.217266670000001</v>
      </c>
      <c r="AG419">
        <v>6.5402619050000004</v>
      </c>
      <c r="AH419">
        <v>11.991595240000001</v>
      </c>
      <c r="AI419">
        <v>7.5668476189999998</v>
      </c>
      <c r="AJ419">
        <v>3.995454762</v>
      </c>
      <c r="AK419">
        <v>354.31690479999997</v>
      </c>
      <c r="AL419">
        <v>67.282404760000006</v>
      </c>
      <c r="AM419">
        <v>29.77895238</v>
      </c>
      <c r="AN419">
        <v>16.28758333</v>
      </c>
      <c r="AO419">
        <v>14.643652380000001</v>
      </c>
      <c r="AP419">
        <v>18.768883330000001</v>
      </c>
      <c r="AQ419" s="1">
        <v>0.46327546296296296</v>
      </c>
      <c r="AR419" t="s">
        <v>47</v>
      </c>
      <c r="AS419" t="s">
        <v>34</v>
      </c>
    </row>
    <row r="420" spans="1:45" x14ac:dyDescent="0.2">
      <c r="A420" t="s">
        <v>50</v>
      </c>
      <c r="B420" t="s">
        <v>24</v>
      </c>
      <c r="C420">
        <v>64</v>
      </c>
      <c r="D420">
        <v>200</v>
      </c>
      <c r="E420" t="s">
        <v>25</v>
      </c>
      <c r="F420">
        <v>210</v>
      </c>
      <c r="G420">
        <v>40</v>
      </c>
      <c r="H420">
        <v>19</v>
      </c>
      <c r="I420">
        <v>11</v>
      </c>
      <c r="J420">
        <v>10</v>
      </c>
      <c r="K420">
        <v>16</v>
      </c>
      <c r="L420">
        <v>25</v>
      </c>
      <c r="M420">
        <v>20</v>
      </c>
      <c r="N420">
        <v>8</v>
      </c>
      <c r="O420">
        <v>11</v>
      </c>
      <c r="P420">
        <v>129</v>
      </c>
      <c r="Q420">
        <v>20</v>
      </c>
      <c r="R420">
        <v>24</v>
      </c>
      <c r="S420">
        <v>67</v>
      </c>
      <c r="T420">
        <v>15</v>
      </c>
      <c r="U420">
        <v>14</v>
      </c>
      <c r="V420">
        <v>7</v>
      </c>
      <c r="W420">
        <v>3</v>
      </c>
      <c r="X420" t="s">
        <v>26</v>
      </c>
      <c r="Y420">
        <v>16.004953570000001</v>
      </c>
      <c r="Z420">
        <v>232.2819643</v>
      </c>
      <c r="AA420">
        <v>37.246357140000001</v>
      </c>
      <c r="AB420">
        <v>98.427946430000006</v>
      </c>
      <c r="AC420">
        <v>24.425714289999998</v>
      </c>
      <c r="AD420">
        <v>29.330732139999999</v>
      </c>
      <c r="AE420">
        <v>18.627196430000001</v>
      </c>
      <c r="AF420">
        <v>14.217266070000001</v>
      </c>
      <c r="AG420">
        <v>6.744644643</v>
      </c>
      <c r="AH420">
        <v>11.991594640000001</v>
      </c>
      <c r="AI420">
        <v>6.6209910709999997</v>
      </c>
      <c r="AJ420">
        <v>4.4948857139999996</v>
      </c>
      <c r="AK420">
        <v>348.7807143</v>
      </c>
      <c r="AL420">
        <v>67.282410709999994</v>
      </c>
      <c r="AM420">
        <v>30.31071429</v>
      </c>
      <c r="AN420">
        <v>16.796569640000001</v>
      </c>
      <c r="AO420">
        <v>13.728425</v>
      </c>
      <c r="AP420">
        <v>18.768875000000001</v>
      </c>
      <c r="AQ420" s="1">
        <v>0.46331018518518513</v>
      </c>
      <c r="AR420" t="s">
        <v>47</v>
      </c>
      <c r="AS420" t="s">
        <v>34</v>
      </c>
    </row>
    <row r="421" spans="1:45" x14ac:dyDescent="0.2">
      <c r="A421" t="s">
        <v>50</v>
      </c>
      <c r="B421" t="s">
        <v>24</v>
      </c>
      <c r="C421">
        <v>64</v>
      </c>
      <c r="D421">
        <v>250</v>
      </c>
      <c r="E421" t="s">
        <v>25</v>
      </c>
      <c r="F421">
        <v>260</v>
      </c>
      <c r="G421">
        <v>50</v>
      </c>
      <c r="H421">
        <v>24</v>
      </c>
      <c r="I421">
        <v>13</v>
      </c>
      <c r="J421">
        <v>13</v>
      </c>
      <c r="K421">
        <v>20</v>
      </c>
      <c r="L421">
        <v>32</v>
      </c>
      <c r="M421">
        <v>24</v>
      </c>
      <c r="N421">
        <v>10</v>
      </c>
      <c r="O421">
        <v>20</v>
      </c>
      <c r="P421">
        <v>183</v>
      </c>
      <c r="Q421">
        <v>25</v>
      </c>
      <c r="R421">
        <v>30</v>
      </c>
      <c r="S421">
        <v>91</v>
      </c>
      <c r="T421">
        <v>19</v>
      </c>
      <c r="U421">
        <v>18</v>
      </c>
      <c r="V421">
        <v>9</v>
      </c>
      <c r="W421">
        <v>4</v>
      </c>
      <c r="X421" t="s">
        <v>26</v>
      </c>
      <c r="Y421">
        <v>16.004957139999998</v>
      </c>
      <c r="Z421">
        <v>263.613</v>
      </c>
      <c r="AA421">
        <v>37.246357140000001</v>
      </c>
      <c r="AB421">
        <v>106.9485857</v>
      </c>
      <c r="AC421">
        <v>24.751385710000001</v>
      </c>
      <c r="AD421">
        <v>30.16875714</v>
      </c>
      <c r="AE421">
        <v>19.074242859999998</v>
      </c>
      <c r="AF421">
        <v>13.648575709999999</v>
      </c>
      <c r="AG421">
        <v>9.8103928570000001</v>
      </c>
      <c r="AH421">
        <v>11.99159429</v>
      </c>
      <c r="AI421">
        <v>6.8101614289999999</v>
      </c>
      <c r="AJ421">
        <v>4.7945457139999998</v>
      </c>
      <c r="AK421">
        <v>345.459</v>
      </c>
      <c r="AL421">
        <v>67.282414290000006</v>
      </c>
      <c r="AM421">
        <v>30.629771430000002</v>
      </c>
      <c r="AN421">
        <v>15.8804</v>
      </c>
      <c r="AO421">
        <v>14.27756143</v>
      </c>
      <c r="AP421">
        <v>18.768885709999999</v>
      </c>
      <c r="AQ421" s="1">
        <v>0.46334490740740741</v>
      </c>
      <c r="AR421" t="s">
        <v>47</v>
      </c>
      <c r="AS421" t="s">
        <v>34</v>
      </c>
    </row>
    <row r="422" spans="1:45" x14ac:dyDescent="0.2">
      <c r="A422" t="s">
        <v>50</v>
      </c>
      <c r="B422" t="s">
        <v>24</v>
      </c>
      <c r="C422">
        <v>64</v>
      </c>
      <c r="D422">
        <v>150</v>
      </c>
      <c r="E422" t="s">
        <v>25</v>
      </c>
      <c r="F422">
        <v>681</v>
      </c>
      <c r="G422">
        <v>102</v>
      </c>
      <c r="H422">
        <v>26</v>
      </c>
      <c r="I422">
        <v>19</v>
      </c>
      <c r="J422">
        <v>28</v>
      </c>
      <c r="K422">
        <v>17</v>
      </c>
      <c r="L422">
        <v>257</v>
      </c>
      <c r="M422">
        <v>83</v>
      </c>
      <c r="N422">
        <v>16</v>
      </c>
      <c r="O422">
        <v>46</v>
      </c>
      <c r="P422">
        <v>9</v>
      </c>
      <c r="Q422">
        <v>218</v>
      </c>
      <c r="R422">
        <v>31</v>
      </c>
      <c r="S422">
        <v>26</v>
      </c>
      <c r="T422">
        <v>29</v>
      </c>
      <c r="U422">
        <v>8</v>
      </c>
      <c r="V422">
        <v>13</v>
      </c>
      <c r="W422">
        <v>4</v>
      </c>
      <c r="X422" t="s">
        <v>26</v>
      </c>
      <c r="Y422">
        <v>42.679880949999998</v>
      </c>
      <c r="Z422">
        <v>21.607628569999999</v>
      </c>
      <c r="AA422">
        <v>64.146523810000005</v>
      </c>
      <c r="AB422">
        <v>50.927904759999997</v>
      </c>
      <c r="AC422">
        <v>62.964047620000002</v>
      </c>
      <c r="AD422">
        <v>22.347223809999999</v>
      </c>
      <c r="AE422">
        <v>255.31666670000001</v>
      </c>
      <c r="AF422">
        <v>78.668880950000002</v>
      </c>
      <c r="AG422">
        <v>37.606499999999997</v>
      </c>
      <c r="AH422">
        <v>174.2778333</v>
      </c>
      <c r="AI422">
        <v>16.394833330000001</v>
      </c>
      <c r="AJ422">
        <v>7.9909095240000001</v>
      </c>
      <c r="AK422">
        <v>1508.0616669999999</v>
      </c>
      <c r="AL422">
        <v>228.76019049999999</v>
      </c>
      <c r="AM422">
        <v>55.303738099999997</v>
      </c>
      <c r="AN422">
        <v>38.683</v>
      </c>
      <c r="AO422">
        <v>51.252785709999998</v>
      </c>
      <c r="AP422">
        <v>26.5892619</v>
      </c>
      <c r="AQ422" s="1">
        <v>0.4634375</v>
      </c>
      <c r="AR422" t="s">
        <v>47</v>
      </c>
      <c r="AS422" t="s">
        <v>35</v>
      </c>
    </row>
    <row r="423" spans="1:45" x14ac:dyDescent="0.2">
      <c r="A423" t="s">
        <v>50</v>
      </c>
      <c r="B423" t="s">
        <v>24</v>
      </c>
      <c r="C423">
        <v>64</v>
      </c>
      <c r="D423">
        <v>200</v>
      </c>
      <c r="E423" t="s">
        <v>25</v>
      </c>
      <c r="F423">
        <v>904</v>
      </c>
      <c r="G423">
        <v>137</v>
      </c>
      <c r="H423">
        <v>34</v>
      </c>
      <c r="I423">
        <v>25</v>
      </c>
      <c r="J423">
        <v>38</v>
      </c>
      <c r="K423">
        <v>22</v>
      </c>
      <c r="L423">
        <v>340</v>
      </c>
      <c r="M423">
        <v>110</v>
      </c>
      <c r="N423">
        <v>21</v>
      </c>
      <c r="O423">
        <v>60</v>
      </c>
      <c r="P423">
        <v>11</v>
      </c>
      <c r="Q423">
        <v>266</v>
      </c>
      <c r="R423">
        <v>39</v>
      </c>
      <c r="S423">
        <v>34</v>
      </c>
      <c r="T423">
        <v>40</v>
      </c>
      <c r="U423">
        <v>11</v>
      </c>
      <c r="V423">
        <v>17</v>
      </c>
      <c r="W423">
        <v>6</v>
      </c>
      <c r="X423" t="s">
        <v>26</v>
      </c>
      <c r="Y423">
        <v>42.012999999999998</v>
      </c>
      <c r="Z423">
        <v>19.806999999999999</v>
      </c>
      <c r="AA423">
        <v>60.525339289999998</v>
      </c>
      <c r="AB423">
        <v>49.948517860000003</v>
      </c>
      <c r="AC423">
        <v>65.135232139999999</v>
      </c>
      <c r="AD423">
        <v>23.045571429999999</v>
      </c>
      <c r="AE423">
        <v>253.32982139999999</v>
      </c>
      <c r="AF423">
        <v>78.194964290000001</v>
      </c>
      <c r="AG423">
        <v>36.788982140000002</v>
      </c>
      <c r="AH423">
        <v>159.48819639999999</v>
      </c>
      <c r="AI423">
        <v>16.079548209999999</v>
      </c>
      <c r="AJ423">
        <v>8.9897732139999995</v>
      </c>
      <c r="AK423">
        <v>1501.418214</v>
      </c>
      <c r="AL423">
        <v>230.4423214</v>
      </c>
      <c r="AM423">
        <v>54.240214289999997</v>
      </c>
      <c r="AN423">
        <v>38.174017859999999</v>
      </c>
      <c r="AO423">
        <v>52.168017859999999</v>
      </c>
      <c r="AP423">
        <v>25.807214290000001</v>
      </c>
      <c r="AQ423" s="1">
        <v>0.46347222222222223</v>
      </c>
      <c r="AR423" t="s">
        <v>47</v>
      </c>
      <c r="AS423" t="s">
        <v>35</v>
      </c>
    </row>
    <row r="424" spans="1:45" x14ac:dyDescent="0.2">
      <c r="A424" t="s">
        <v>50</v>
      </c>
      <c r="B424" t="s">
        <v>24</v>
      </c>
      <c r="C424">
        <v>64</v>
      </c>
      <c r="D424">
        <v>250</v>
      </c>
      <c r="E424" t="s">
        <v>25</v>
      </c>
      <c r="F424">
        <v>1127</v>
      </c>
      <c r="G424">
        <v>172</v>
      </c>
      <c r="H424">
        <v>43</v>
      </c>
      <c r="I424">
        <v>31</v>
      </c>
      <c r="J424">
        <v>47</v>
      </c>
      <c r="K424">
        <v>27</v>
      </c>
      <c r="L424">
        <v>424</v>
      </c>
      <c r="M424">
        <v>137</v>
      </c>
      <c r="N424">
        <v>26</v>
      </c>
      <c r="O424">
        <v>75</v>
      </c>
      <c r="P424">
        <v>20</v>
      </c>
      <c r="Q424">
        <v>348</v>
      </c>
      <c r="R424">
        <v>49</v>
      </c>
      <c r="S424">
        <v>42</v>
      </c>
      <c r="T424">
        <v>51</v>
      </c>
      <c r="U424">
        <v>13</v>
      </c>
      <c r="V424">
        <v>21</v>
      </c>
      <c r="W424">
        <v>7</v>
      </c>
      <c r="X424" t="s">
        <v>26</v>
      </c>
      <c r="Y424">
        <v>41.61288571</v>
      </c>
      <c r="Z424">
        <v>28.81017143</v>
      </c>
      <c r="AA424">
        <v>60.835728570000001</v>
      </c>
      <c r="AB424">
        <v>49.360885709999998</v>
      </c>
      <c r="AC424">
        <v>66.437928569999997</v>
      </c>
      <c r="AD424">
        <v>21.78854286</v>
      </c>
      <c r="AE424">
        <v>252.7337143</v>
      </c>
      <c r="AF424">
        <v>77.910614289999998</v>
      </c>
      <c r="AG424">
        <v>36.788971429999997</v>
      </c>
      <c r="AH424">
        <v>166.923</v>
      </c>
      <c r="AI424">
        <v>15.89038571</v>
      </c>
      <c r="AJ424">
        <v>8.3904542860000006</v>
      </c>
      <c r="AK424">
        <v>1497.432857</v>
      </c>
      <c r="AL424">
        <v>231.45142860000001</v>
      </c>
      <c r="AM424">
        <v>54.878342859999997</v>
      </c>
      <c r="AN424">
        <v>37.868628569999998</v>
      </c>
      <c r="AO424">
        <v>51.618871429999999</v>
      </c>
      <c r="AP424">
        <v>25.338000000000001</v>
      </c>
      <c r="AQ424" s="1">
        <v>0.4635185185185185</v>
      </c>
      <c r="AR424" t="s">
        <v>47</v>
      </c>
      <c r="AS424" t="s">
        <v>35</v>
      </c>
    </row>
    <row r="425" spans="1:45" x14ac:dyDescent="0.2">
      <c r="A425" t="s">
        <v>50</v>
      </c>
      <c r="B425" t="s">
        <v>24</v>
      </c>
      <c r="C425">
        <v>64</v>
      </c>
      <c r="D425">
        <v>150</v>
      </c>
      <c r="E425" t="s">
        <v>25</v>
      </c>
      <c r="F425">
        <v>142</v>
      </c>
      <c r="G425">
        <v>19</v>
      </c>
      <c r="H425">
        <v>12</v>
      </c>
      <c r="I425">
        <v>9</v>
      </c>
      <c r="J425">
        <v>13</v>
      </c>
      <c r="K425">
        <v>11</v>
      </c>
      <c r="L425">
        <v>97</v>
      </c>
      <c r="M425">
        <v>33</v>
      </c>
      <c r="N425">
        <v>13</v>
      </c>
      <c r="O425">
        <v>17</v>
      </c>
      <c r="P425">
        <v>20</v>
      </c>
      <c r="Q425">
        <v>102</v>
      </c>
      <c r="R425">
        <v>22</v>
      </c>
      <c r="S425">
        <v>29</v>
      </c>
      <c r="T425">
        <v>24</v>
      </c>
      <c r="U425">
        <v>16</v>
      </c>
      <c r="V425">
        <v>7</v>
      </c>
      <c r="W425">
        <v>2</v>
      </c>
      <c r="X425" t="s">
        <v>26</v>
      </c>
      <c r="Y425">
        <v>34.677404760000002</v>
      </c>
      <c r="Z425">
        <v>48.016952379999999</v>
      </c>
      <c r="AA425">
        <v>45.52333333</v>
      </c>
      <c r="AB425">
        <v>56.804190480000003</v>
      </c>
      <c r="AC425">
        <v>52.108190479999998</v>
      </c>
      <c r="AD425">
        <v>44.694452380000001</v>
      </c>
      <c r="AE425">
        <v>96.364666670000005</v>
      </c>
      <c r="AF425">
        <v>31.27797619</v>
      </c>
      <c r="AG425">
        <v>13.898057140000001</v>
      </c>
      <c r="AH425">
        <v>81.542833329999993</v>
      </c>
      <c r="AI425">
        <v>8.8279880950000003</v>
      </c>
      <c r="AJ425">
        <v>3.995454762</v>
      </c>
      <c r="AK425">
        <v>314.45642859999998</v>
      </c>
      <c r="AL425">
        <v>42.612190480000002</v>
      </c>
      <c r="AM425">
        <v>25.524809520000002</v>
      </c>
      <c r="AN425">
        <v>18.323530949999999</v>
      </c>
      <c r="AO425">
        <v>23.795935709999998</v>
      </c>
      <c r="AP425">
        <v>17.204809520000001</v>
      </c>
      <c r="AQ425" s="1">
        <v>0.46359953703703699</v>
      </c>
      <c r="AR425" t="s">
        <v>47</v>
      </c>
      <c r="AS425" t="s">
        <v>36</v>
      </c>
    </row>
    <row r="426" spans="1:45" x14ac:dyDescent="0.2">
      <c r="A426" t="s">
        <v>50</v>
      </c>
      <c r="B426" t="s">
        <v>24</v>
      </c>
      <c r="C426">
        <v>64</v>
      </c>
      <c r="D426">
        <v>200</v>
      </c>
      <c r="E426" t="s">
        <v>25</v>
      </c>
      <c r="F426">
        <v>191</v>
      </c>
      <c r="G426">
        <v>26</v>
      </c>
      <c r="H426">
        <v>17</v>
      </c>
      <c r="I426">
        <v>12</v>
      </c>
      <c r="J426">
        <v>17</v>
      </c>
      <c r="K426">
        <v>15</v>
      </c>
      <c r="L426">
        <v>130</v>
      </c>
      <c r="M426">
        <v>44</v>
      </c>
      <c r="N426">
        <v>18</v>
      </c>
      <c r="O426">
        <v>23</v>
      </c>
      <c r="P426">
        <v>25</v>
      </c>
      <c r="Q426">
        <v>135</v>
      </c>
      <c r="R426">
        <v>29</v>
      </c>
      <c r="S426">
        <v>39</v>
      </c>
      <c r="T426">
        <v>34</v>
      </c>
      <c r="U426">
        <v>21</v>
      </c>
      <c r="V426">
        <v>10</v>
      </c>
      <c r="W426">
        <v>3</v>
      </c>
      <c r="X426" t="s">
        <v>26</v>
      </c>
      <c r="Y426">
        <v>36.01114286</v>
      </c>
      <c r="Z426">
        <v>45.015892860000001</v>
      </c>
      <c r="AA426">
        <v>45.00601786</v>
      </c>
      <c r="AB426">
        <v>57.293875</v>
      </c>
      <c r="AC426">
        <v>55.364946430000003</v>
      </c>
      <c r="AD426">
        <v>43.99608929</v>
      </c>
      <c r="AE426">
        <v>96.861392859999995</v>
      </c>
      <c r="AF426">
        <v>31.277982139999999</v>
      </c>
      <c r="AG426">
        <v>14.102441069999999</v>
      </c>
      <c r="AH426">
        <v>80.943267860000006</v>
      </c>
      <c r="AI426">
        <v>9.4585589290000005</v>
      </c>
      <c r="AJ426">
        <v>4.4948857139999996</v>
      </c>
      <c r="AK426">
        <v>317.22446430000002</v>
      </c>
      <c r="AL426">
        <v>43.733571429999998</v>
      </c>
      <c r="AM426">
        <v>27.120107139999998</v>
      </c>
      <c r="AN426">
        <v>18.323535710000002</v>
      </c>
      <c r="AO426">
        <v>23.338321430000001</v>
      </c>
      <c r="AP426">
        <v>17.59582679</v>
      </c>
      <c r="AQ426" s="1">
        <v>0.46363425925925927</v>
      </c>
      <c r="AR426" t="s">
        <v>47</v>
      </c>
      <c r="AS426" t="s">
        <v>36</v>
      </c>
    </row>
    <row r="427" spans="1:45" x14ac:dyDescent="0.2">
      <c r="A427" t="s">
        <v>50</v>
      </c>
      <c r="B427" t="s">
        <v>24</v>
      </c>
      <c r="C427">
        <v>64</v>
      </c>
      <c r="D427">
        <v>250</v>
      </c>
      <c r="E427" t="s">
        <v>25</v>
      </c>
      <c r="F427">
        <v>238</v>
      </c>
      <c r="G427">
        <v>33</v>
      </c>
      <c r="H427">
        <v>21</v>
      </c>
      <c r="I427">
        <v>15</v>
      </c>
      <c r="J427">
        <v>22</v>
      </c>
      <c r="K427">
        <v>19</v>
      </c>
      <c r="L427">
        <v>160</v>
      </c>
      <c r="M427">
        <v>54</v>
      </c>
      <c r="N427">
        <v>22</v>
      </c>
      <c r="O427">
        <v>28</v>
      </c>
      <c r="P427">
        <v>40</v>
      </c>
      <c r="Q427">
        <v>170</v>
      </c>
      <c r="R427">
        <v>38</v>
      </c>
      <c r="S427">
        <v>50</v>
      </c>
      <c r="T427">
        <v>43</v>
      </c>
      <c r="U427">
        <v>27</v>
      </c>
      <c r="V427">
        <v>12</v>
      </c>
      <c r="W427">
        <v>4</v>
      </c>
      <c r="X427" t="s">
        <v>26</v>
      </c>
      <c r="Y427">
        <v>35.210900000000002</v>
      </c>
      <c r="Z427">
        <v>57.620342860000001</v>
      </c>
      <c r="AA427">
        <v>47.178714290000002</v>
      </c>
      <c r="AB427">
        <v>58.762957139999997</v>
      </c>
      <c r="AC427">
        <v>56.016285709999998</v>
      </c>
      <c r="AD427">
        <v>45.253128570000001</v>
      </c>
      <c r="AE427">
        <v>95.371214289999998</v>
      </c>
      <c r="AF427">
        <v>30.709299999999999</v>
      </c>
      <c r="AG427">
        <v>13.73455</v>
      </c>
      <c r="AH427">
        <v>81.542842859999993</v>
      </c>
      <c r="AI427">
        <v>9.0802157139999995</v>
      </c>
      <c r="AJ427">
        <v>4.7945457139999998</v>
      </c>
      <c r="AK427">
        <v>316.22785709999999</v>
      </c>
      <c r="AL427">
        <v>44.406399999999998</v>
      </c>
      <c r="AM427">
        <v>26.801042859999999</v>
      </c>
      <c r="AN427">
        <v>18.323528570000001</v>
      </c>
      <c r="AO427">
        <v>24.16202857</v>
      </c>
      <c r="AP427">
        <v>17.830442860000002</v>
      </c>
      <c r="AQ427" s="1">
        <v>0.4636805555555556</v>
      </c>
      <c r="AR427" t="s">
        <v>47</v>
      </c>
      <c r="AS427" t="s">
        <v>36</v>
      </c>
    </row>
    <row r="428" spans="1:45" x14ac:dyDescent="0.2">
      <c r="A428" t="s">
        <v>50</v>
      </c>
      <c r="B428" t="s">
        <v>24</v>
      </c>
      <c r="C428">
        <v>64</v>
      </c>
      <c r="D428">
        <v>150</v>
      </c>
      <c r="E428" t="s">
        <v>25</v>
      </c>
      <c r="F428">
        <v>46</v>
      </c>
      <c r="G428">
        <v>48</v>
      </c>
      <c r="H428">
        <v>28</v>
      </c>
      <c r="I428">
        <v>50</v>
      </c>
      <c r="J428">
        <v>23</v>
      </c>
      <c r="K428">
        <v>12</v>
      </c>
      <c r="L428">
        <v>37</v>
      </c>
      <c r="M428">
        <v>23</v>
      </c>
      <c r="N428">
        <v>7</v>
      </c>
      <c r="O428">
        <v>17</v>
      </c>
      <c r="P428">
        <v>3</v>
      </c>
      <c r="Q428">
        <v>10</v>
      </c>
      <c r="R428">
        <v>8</v>
      </c>
      <c r="S428">
        <v>9</v>
      </c>
      <c r="T428">
        <v>7</v>
      </c>
      <c r="U428">
        <v>5</v>
      </c>
      <c r="V428">
        <v>6</v>
      </c>
      <c r="W428">
        <v>3</v>
      </c>
      <c r="X428" t="s">
        <v>26</v>
      </c>
      <c r="Y428">
        <v>18.67244762</v>
      </c>
      <c r="Z428">
        <v>7.2025428570000001</v>
      </c>
      <c r="AA428">
        <v>16.5539381</v>
      </c>
      <c r="AB428">
        <v>17.628885709999999</v>
      </c>
      <c r="AC428">
        <v>15.198219050000001</v>
      </c>
      <c r="AD428">
        <v>13.96701429</v>
      </c>
      <c r="AE428">
        <v>36.757666669999999</v>
      </c>
      <c r="AF428">
        <v>21.799807139999999</v>
      </c>
      <c r="AG428">
        <v>13.898057140000001</v>
      </c>
      <c r="AH428">
        <v>7.9943952380000001</v>
      </c>
      <c r="AI428">
        <v>7.5668476189999998</v>
      </c>
      <c r="AJ428">
        <v>5.9931809520000003</v>
      </c>
      <c r="AK428">
        <v>101.8661429</v>
      </c>
      <c r="AL428">
        <v>107.651881</v>
      </c>
      <c r="AM428">
        <v>59.557880949999998</v>
      </c>
      <c r="AN428">
        <v>101.7974048</v>
      </c>
      <c r="AO428">
        <v>42.100499999999997</v>
      </c>
      <c r="AP428">
        <v>18.768883330000001</v>
      </c>
      <c r="AQ428" s="1">
        <v>0.4637384259259259</v>
      </c>
      <c r="AR428" t="s">
        <v>47</v>
      </c>
      <c r="AS428" t="s">
        <v>37</v>
      </c>
    </row>
    <row r="429" spans="1:45" x14ac:dyDescent="0.2">
      <c r="A429" t="s">
        <v>50</v>
      </c>
      <c r="B429" t="s">
        <v>24</v>
      </c>
      <c r="C429">
        <v>64</v>
      </c>
      <c r="D429">
        <v>200</v>
      </c>
      <c r="E429" t="s">
        <v>25</v>
      </c>
      <c r="F429">
        <v>60</v>
      </c>
      <c r="G429">
        <v>63</v>
      </c>
      <c r="H429">
        <v>37</v>
      </c>
      <c r="I429">
        <v>66</v>
      </c>
      <c r="J429">
        <v>30</v>
      </c>
      <c r="K429">
        <v>16</v>
      </c>
      <c r="L429">
        <v>49</v>
      </c>
      <c r="M429">
        <v>30</v>
      </c>
      <c r="N429">
        <v>9</v>
      </c>
      <c r="O429">
        <v>22</v>
      </c>
      <c r="P429">
        <v>5</v>
      </c>
      <c r="Q429">
        <v>13</v>
      </c>
      <c r="R429">
        <v>11</v>
      </c>
      <c r="S429">
        <v>11</v>
      </c>
      <c r="T429">
        <v>9</v>
      </c>
      <c r="U429">
        <v>7</v>
      </c>
      <c r="V429">
        <v>8</v>
      </c>
      <c r="W429">
        <v>4</v>
      </c>
      <c r="X429" t="s">
        <v>26</v>
      </c>
      <c r="Y429">
        <v>18.00557143</v>
      </c>
      <c r="Z429">
        <v>9.0031785709999994</v>
      </c>
      <c r="AA429">
        <v>17.07124821</v>
      </c>
      <c r="AB429">
        <v>16.159812500000001</v>
      </c>
      <c r="AC429">
        <v>14.655424999999999</v>
      </c>
      <c r="AD429">
        <v>14.665366069999999</v>
      </c>
      <c r="AE429">
        <v>36.50928571</v>
      </c>
      <c r="AF429">
        <v>21.32589286</v>
      </c>
      <c r="AG429">
        <v>13.48929107</v>
      </c>
      <c r="AH429">
        <v>7.7945374999999997</v>
      </c>
      <c r="AI429">
        <v>7.5668464289999999</v>
      </c>
      <c r="AJ429">
        <v>5.9931821430000003</v>
      </c>
      <c r="AK429">
        <v>99.651642859999995</v>
      </c>
      <c r="AL429">
        <v>105.96980360000001</v>
      </c>
      <c r="AM429">
        <v>59.026125</v>
      </c>
      <c r="AN429">
        <v>100.7794286</v>
      </c>
      <c r="AO429">
        <v>41.185267860000003</v>
      </c>
      <c r="AP429">
        <v>18.768875000000001</v>
      </c>
      <c r="AQ429" s="1">
        <v>0.46377314814814818</v>
      </c>
      <c r="AR429" t="s">
        <v>47</v>
      </c>
      <c r="AS429" t="s">
        <v>37</v>
      </c>
    </row>
    <row r="430" spans="1:45" x14ac:dyDescent="0.2">
      <c r="A430" t="s">
        <v>50</v>
      </c>
      <c r="B430" t="s">
        <v>24</v>
      </c>
      <c r="C430">
        <v>64</v>
      </c>
      <c r="D430">
        <v>250</v>
      </c>
      <c r="E430" t="s">
        <v>25</v>
      </c>
      <c r="F430">
        <v>75</v>
      </c>
      <c r="G430">
        <v>78</v>
      </c>
      <c r="H430">
        <v>45</v>
      </c>
      <c r="I430">
        <v>82</v>
      </c>
      <c r="J430">
        <v>37</v>
      </c>
      <c r="K430">
        <v>20</v>
      </c>
      <c r="L430">
        <v>61</v>
      </c>
      <c r="M430">
        <v>38</v>
      </c>
      <c r="N430">
        <v>12</v>
      </c>
      <c r="O430">
        <v>28</v>
      </c>
      <c r="P430">
        <v>6</v>
      </c>
      <c r="Q430">
        <v>16</v>
      </c>
      <c r="R430">
        <v>14</v>
      </c>
      <c r="S430">
        <v>15</v>
      </c>
      <c r="T430">
        <v>12</v>
      </c>
      <c r="U430">
        <v>9</v>
      </c>
      <c r="V430">
        <v>10</v>
      </c>
      <c r="W430">
        <v>4</v>
      </c>
      <c r="X430" t="s">
        <v>26</v>
      </c>
      <c r="Y430">
        <v>19.20594286</v>
      </c>
      <c r="Z430">
        <v>8.6430514289999998</v>
      </c>
      <c r="AA430">
        <v>17.381642859999999</v>
      </c>
      <c r="AB430">
        <v>17.628885709999999</v>
      </c>
      <c r="AC430">
        <v>15.63245714</v>
      </c>
      <c r="AD430">
        <v>15.084371429999999</v>
      </c>
      <c r="AE430">
        <v>36.360271429999997</v>
      </c>
      <c r="AF430">
        <v>21.61024286</v>
      </c>
      <c r="AG430">
        <v>13.73455</v>
      </c>
      <c r="AH430">
        <v>7.67462</v>
      </c>
      <c r="AI430">
        <v>7.5668471430000004</v>
      </c>
      <c r="AJ430">
        <v>4.7945457139999998</v>
      </c>
      <c r="AK430">
        <v>99.651657139999998</v>
      </c>
      <c r="AL430">
        <v>104.96057140000001</v>
      </c>
      <c r="AM430">
        <v>57.430814290000001</v>
      </c>
      <c r="AN430">
        <v>100.16864289999999</v>
      </c>
      <c r="AO430">
        <v>40.63614286</v>
      </c>
      <c r="AP430">
        <v>18.768885709999999</v>
      </c>
      <c r="AQ430" s="1">
        <v>0.4638194444444444</v>
      </c>
      <c r="AR430" t="s">
        <v>47</v>
      </c>
      <c r="AS430" t="s">
        <v>37</v>
      </c>
    </row>
    <row r="431" spans="1:45" x14ac:dyDescent="0.2">
      <c r="A431" t="s">
        <v>50</v>
      </c>
      <c r="B431" t="s">
        <v>24</v>
      </c>
      <c r="C431">
        <v>64</v>
      </c>
      <c r="D431">
        <v>150</v>
      </c>
      <c r="E431" t="s">
        <v>25</v>
      </c>
      <c r="F431">
        <v>47</v>
      </c>
      <c r="G431">
        <v>311</v>
      </c>
      <c r="H431">
        <v>846</v>
      </c>
      <c r="I431">
        <v>2442</v>
      </c>
      <c r="J431">
        <v>196</v>
      </c>
      <c r="K431">
        <v>20</v>
      </c>
      <c r="L431">
        <v>21</v>
      </c>
      <c r="M431">
        <v>22</v>
      </c>
      <c r="N431">
        <v>6</v>
      </c>
      <c r="O431">
        <v>41</v>
      </c>
      <c r="P431">
        <v>6</v>
      </c>
      <c r="Q431">
        <v>14</v>
      </c>
      <c r="R431">
        <v>21</v>
      </c>
      <c r="S431">
        <v>15</v>
      </c>
      <c r="T431">
        <v>8</v>
      </c>
      <c r="U431">
        <v>5</v>
      </c>
      <c r="V431">
        <v>8</v>
      </c>
      <c r="W431">
        <v>15</v>
      </c>
      <c r="X431" t="s">
        <v>26</v>
      </c>
      <c r="Y431">
        <v>16.00495476</v>
      </c>
      <c r="Z431">
        <v>14.40508571</v>
      </c>
      <c r="AA431">
        <v>43.454095240000001</v>
      </c>
      <c r="AB431">
        <v>29.381476190000001</v>
      </c>
      <c r="AC431">
        <v>17.369392860000001</v>
      </c>
      <c r="AD431">
        <v>13.96701429</v>
      </c>
      <c r="AE431">
        <v>20.862452380000001</v>
      </c>
      <c r="AF431">
        <v>20.851990480000001</v>
      </c>
      <c r="AG431">
        <v>33.518857140000001</v>
      </c>
      <c r="AH431">
        <v>11.192154759999999</v>
      </c>
      <c r="AI431">
        <v>10.08912857</v>
      </c>
      <c r="AJ431">
        <v>29.965904760000001</v>
      </c>
      <c r="AK431">
        <v>104.080619</v>
      </c>
      <c r="AL431">
        <v>697.49428569999998</v>
      </c>
      <c r="AM431">
        <v>1799.4990479999999</v>
      </c>
      <c r="AN431">
        <v>4971.7857139999996</v>
      </c>
      <c r="AO431">
        <v>358.7695238</v>
      </c>
      <c r="AP431">
        <v>31.281476189999999</v>
      </c>
      <c r="AQ431" s="1">
        <v>0.463900462962963</v>
      </c>
      <c r="AR431" t="s">
        <v>47</v>
      </c>
      <c r="AS431" t="s">
        <v>38</v>
      </c>
    </row>
    <row r="432" spans="1:45" x14ac:dyDescent="0.2">
      <c r="A432" t="s">
        <v>50</v>
      </c>
      <c r="B432" t="s">
        <v>24</v>
      </c>
      <c r="C432">
        <v>64</v>
      </c>
      <c r="D432">
        <v>200</v>
      </c>
      <c r="E432" t="s">
        <v>25</v>
      </c>
      <c r="F432">
        <v>62</v>
      </c>
      <c r="G432">
        <v>412</v>
      </c>
      <c r="H432">
        <v>1118</v>
      </c>
      <c r="I432">
        <v>3263</v>
      </c>
      <c r="J432">
        <v>264</v>
      </c>
      <c r="K432">
        <v>26</v>
      </c>
      <c r="L432">
        <v>28</v>
      </c>
      <c r="M432">
        <v>29</v>
      </c>
      <c r="N432">
        <v>8</v>
      </c>
      <c r="O432">
        <v>52</v>
      </c>
      <c r="P432">
        <v>9</v>
      </c>
      <c r="Q432">
        <v>18</v>
      </c>
      <c r="R432">
        <v>28</v>
      </c>
      <c r="S432">
        <v>20</v>
      </c>
      <c r="T432">
        <v>12</v>
      </c>
      <c r="U432">
        <v>7</v>
      </c>
      <c r="V432">
        <v>11</v>
      </c>
      <c r="W432">
        <v>20</v>
      </c>
      <c r="X432" t="s">
        <v>26</v>
      </c>
      <c r="Y432">
        <v>16.004953570000001</v>
      </c>
      <c r="Z432">
        <v>16.205721430000001</v>
      </c>
      <c r="AA432">
        <v>43.454089289999999</v>
      </c>
      <c r="AB432">
        <v>29.381482139999999</v>
      </c>
      <c r="AC432">
        <v>19.54057143</v>
      </c>
      <c r="AD432">
        <v>14.665366069999999</v>
      </c>
      <c r="AE432">
        <v>20.862446429999999</v>
      </c>
      <c r="AF432">
        <v>20.615035710000001</v>
      </c>
      <c r="AG432">
        <v>31.883785710000002</v>
      </c>
      <c r="AH432">
        <v>10.792435709999999</v>
      </c>
      <c r="AI432">
        <v>10.40441429</v>
      </c>
      <c r="AJ432">
        <v>29.965910709999999</v>
      </c>
      <c r="AK432">
        <v>102.973375</v>
      </c>
      <c r="AL432">
        <v>693.00892859999999</v>
      </c>
      <c r="AM432">
        <v>1783.546071</v>
      </c>
      <c r="AN432">
        <v>4982.4732139999996</v>
      </c>
      <c r="AO432">
        <v>362.43035709999998</v>
      </c>
      <c r="AP432">
        <v>30.499428569999999</v>
      </c>
      <c r="AQ432" s="1">
        <v>0.46393518518518517</v>
      </c>
      <c r="AR432" t="s">
        <v>47</v>
      </c>
      <c r="AS432" t="s">
        <v>38</v>
      </c>
    </row>
    <row r="433" spans="1:45" x14ac:dyDescent="0.2">
      <c r="A433" t="s">
        <v>50</v>
      </c>
      <c r="B433" t="s">
        <v>24</v>
      </c>
      <c r="C433">
        <v>64</v>
      </c>
      <c r="D433">
        <v>250</v>
      </c>
      <c r="E433" t="s">
        <v>25</v>
      </c>
      <c r="F433">
        <v>78</v>
      </c>
      <c r="G433">
        <v>513</v>
      </c>
      <c r="H433">
        <v>1390</v>
      </c>
      <c r="I433">
        <v>4087</v>
      </c>
      <c r="J433">
        <v>330</v>
      </c>
      <c r="K433">
        <v>32</v>
      </c>
      <c r="L433">
        <v>35</v>
      </c>
      <c r="M433">
        <v>37</v>
      </c>
      <c r="N433">
        <v>10</v>
      </c>
      <c r="O433">
        <v>63</v>
      </c>
      <c r="P433">
        <v>11</v>
      </c>
      <c r="Q433">
        <v>23</v>
      </c>
      <c r="R433">
        <v>36</v>
      </c>
      <c r="S433">
        <v>25</v>
      </c>
      <c r="T433">
        <v>14</v>
      </c>
      <c r="U433">
        <v>9</v>
      </c>
      <c r="V433">
        <v>14</v>
      </c>
      <c r="W433">
        <v>25</v>
      </c>
      <c r="X433" t="s">
        <v>26</v>
      </c>
      <c r="Y433">
        <v>16.004957139999998</v>
      </c>
      <c r="Z433">
        <v>15.845599999999999</v>
      </c>
      <c r="AA433">
        <v>44.695628569999997</v>
      </c>
      <c r="AB433">
        <v>29.381471430000001</v>
      </c>
      <c r="AC433">
        <v>18.237857139999999</v>
      </c>
      <c r="AD433">
        <v>15.084371429999999</v>
      </c>
      <c r="AE433">
        <v>20.86245714</v>
      </c>
      <c r="AF433">
        <v>21.041557139999998</v>
      </c>
      <c r="AG433">
        <v>30.90274286</v>
      </c>
      <c r="AH433">
        <v>11.03226714</v>
      </c>
      <c r="AI433">
        <v>10.593584290000001</v>
      </c>
      <c r="AJ433">
        <v>29.965914290000001</v>
      </c>
      <c r="AK433">
        <v>103.6377143</v>
      </c>
      <c r="AL433">
        <v>690.31757140000002</v>
      </c>
      <c r="AM433">
        <v>1773.9742859999999</v>
      </c>
      <c r="AN433">
        <v>4992.5514290000001</v>
      </c>
      <c r="AO433">
        <v>362.43042860000003</v>
      </c>
      <c r="AP433">
        <v>30.03021429</v>
      </c>
      <c r="AQ433" s="1">
        <v>0.46396990740740746</v>
      </c>
      <c r="AR433" t="s">
        <v>47</v>
      </c>
      <c r="AS433" t="s">
        <v>38</v>
      </c>
    </row>
    <row r="434" spans="1:45" x14ac:dyDescent="0.2">
      <c r="A434" t="s">
        <v>50</v>
      </c>
      <c r="B434" t="s">
        <v>24</v>
      </c>
      <c r="C434">
        <v>64</v>
      </c>
      <c r="D434">
        <v>150</v>
      </c>
      <c r="E434" t="s">
        <v>25</v>
      </c>
      <c r="F434">
        <v>15</v>
      </c>
      <c r="G434">
        <v>427</v>
      </c>
      <c r="H434">
        <v>10445</v>
      </c>
      <c r="I434">
        <v>235</v>
      </c>
      <c r="J434">
        <v>134</v>
      </c>
      <c r="K434">
        <v>64</v>
      </c>
      <c r="L434">
        <v>22</v>
      </c>
      <c r="M434">
        <v>16</v>
      </c>
      <c r="N434">
        <v>7</v>
      </c>
      <c r="O434">
        <v>13</v>
      </c>
      <c r="P434">
        <v>14</v>
      </c>
      <c r="Q434">
        <v>20</v>
      </c>
      <c r="R434">
        <v>54</v>
      </c>
      <c r="S434">
        <v>43</v>
      </c>
      <c r="T434">
        <v>11</v>
      </c>
      <c r="U434">
        <v>7</v>
      </c>
      <c r="V434">
        <v>8</v>
      </c>
      <c r="W434">
        <v>5</v>
      </c>
      <c r="X434" t="s">
        <v>26</v>
      </c>
      <c r="Y434">
        <v>18.67244762</v>
      </c>
      <c r="Z434">
        <v>33.611857139999998</v>
      </c>
      <c r="AA434">
        <v>111.7390714</v>
      </c>
      <c r="AB434">
        <v>84.226904759999996</v>
      </c>
      <c r="AC434">
        <v>23.882928570000001</v>
      </c>
      <c r="AD434">
        <v>19.553821429999999</v>
      </c>
      <c r="AE434">
        <v>21.855904760000001</v>
      </c>
      <c r="AF434">
        <v>15.16508333</v>
      </c>
      <c r="AG434">
        <v>10.62792619</v>
      </c>
      <c r="AH434">
        <v>15.98879286</v>
      </c>
      <c r="AI434">
        <v>10.08912857</v>
      </c>
      <c r="AJ434">
        <v>9.9886357140000008</v>
      </c>
      <c r="AK434">
        <v>33.217214290000001</v>
      </c>
      <c r="AL434">
        <v>957.65285710000001</v>
      </c>
      <c r="AM434">
        <v>22217.216670000002</v>
      </c>
      <c r="AN434">
        <v>478.44761899999997</v>
      </c>
      <c r="AO434">
        <v>245.28119050000001</v>
      </c>
      <c r="AP434">
        <v>100.10071430000001</v>
      </c>
      <c r="AQ434" s="1">
        <v>0.4640393518518518</v>
      </c>
      <c r="AR434" t="s">
        <v>47</v>
      </c>
      <c r="AS434" t="s">
        <v>39</v>
      </c>
    </row>
    <row r="435" spans="1:45" x14ac:dyDescent="0.2">
      <c r="A435" t="s">
        <v>50</v>
      </c>
      <c r="B435" t="s">
        <v>24</v>
      </c>
      <c r="C435">
        <v>64</v>
      </c>
      <c r="D435">
        <v>200</v>
      </c>
      <c r="E435" t="s">
        <v>25</v>
      </c>
      <c r="F435">
        <v>19</v>
      </c>
      <c r="G435">
        <v>569</v>
      </c>
      <c r="H435">
        <v>13866</v>
      </c>
      <c r="I435">
        <v>312</v>
      </c>
      <c r="J435">
        <v>180</v>
      </c>
      <c r="K435">
        <v>84</v>
      </c>
      <c r="L435">
        <v>29</v>
      </c>
      <c r="M435">
        <v>20</v>
      </c>
      <c r="N435">
        <v>9</v>
      </c>
      <c r="O435">
        <v>18</v>
      </c>
      <c r="P435">
        <v>20</v>
      </c>
      <c r="Q435">
        <v>25</v>
      </c>
      <c r="R435">
        <v>66</v>
      </c>
      <c r="S435">
        <v>53</v>
      </c>
      <c r="T435">
        <v>15</v>
      </c>
      <c r="U435">
        <v>9</v>
      </c>
      <c r="V435">
        <v>10</v>
      </c>
      <c r="W435">
        <v>6</v>
      </c>
      <c r="X435" t="s">
        <v>26</v>
      </c>
      <c r="Y435">
        <v>18.00557143</v>
      </c>
      <c r="Z435">
        <v>36.012714289999998</v>
      </c>
      <c r="AA435">
        <v>102.42749999999999</v>
      </c>
      <c r="AB435">
        <v>77.860910709999999</v>
      </c>
      <c r="AC435">
        <v>24.425714289999998</v>
      </c>
      <c r="AD435">
        <v>18.85546429</v>
      </c>
      <c r="AE435">
        <v>21.607535710000001</v>
      </c>
      <c r="AF435">
        <v>14.217266070000001</v>
      </c>
      <c r="AG435">
        <v>11.03669286</v>
      </c>
      <c r="AH435">
        <v>14.98949286</v>
      </c>
      <c r="AI435">
        <v>9.4585589290000005</v>
      </c>
      <c r="AJ435">
        <v>8.9897732139999995</v>
      </c>
      <c r="AK435">
        <v>31.556357139999999</v>
      </c>
      <c r="AL435">
        <v>957.09232139999995</v>
      </c>
      <c r="AM435">
        <v>22120.42857</v>
      </c>
      <c r="AN435">
        <v>476.4117857</v>
      </c>
      <c r="AO435">
        <v>247.11160709999999</v>
      </c>
      <c r="AP435">
        <v>98.536642860000001</v>
      </c>
      <c r="AQ435" s="1">
        <v>0.46407407407407408</v>
      </c>
      <c r="AR435" t="s">
        <v>47</v>
      </c>
      <c r="AS435" t="s">
        <v>39</v>
      </c>
    </row>
    <row r="436" spans="1:45" x14ac:dyDescent="0.2">
      <c r="A436" t="s">
        <v>50</v>
      </c>
      <c r="B436" t="s">
        <v>24</v>
      </c>
      <c r="C436">
        <v>64</v>
      </c>
      <c r="D436">
        <v>250</v>
      </c>
      <c r="E436" t="s">
        <v>25</v>
      </c>
      <c r="F436">
        <v>24</v>
      </c>
      <c r="G436">
        <v>711</v>
      </c>
      <c r="H436">
        <v>17279</v>
      </c>
      <c r="I436">
        <v>390</v>
      </c>
      <c r="J436">
        <v>225</v>
      </c>
      <c r="K436">
        <v>106</v>
      </c>
      <c r="L436">
        <v>36</v>
      </c>
      <c r="M436">
        <v>25</v>
      </c>
      <c r="N436">
        <v>11</v>
      </c>
      <c r="O436">
        <v>15</v>
      </c>
      <c r="P436">
        <v>25</v>
      </c>
      <c r="Q436">
        <v>32</v>
      </c>
      <c r="R436">
        <v>84</v>
      </c>
      <c r="S436">
        <v>67</v>
      </c>
      <c r="T436">
        <v>19</v>
      </c>
      <c r="U436">
        <v>11</v>
      </c>
      <c r="V436">
        <v>13</v>
      </c>
      <c r="W436">
        <v>8</v>
      </c>
      <c r="X436" t="s">
        <v>26</v>
      </c>
      <c r="Y436">
        <v>17.60544286</v>
      </c>
      <c r="Z436">
        <v>36.012714289999998</v>
      </c>
      <c r="AA436">
        <v>104.2898143</v>
      </c>
      <c r="AB436">
        <v>78.742357139999996</v>
      </c>
      <c r="AC436">
        <v>24.751385710000001</v>
      </c>
      <c r="AD436">
        <v>18.436457140000002</v>
      </c>
      <c r="AE436">
        <v>21.458528569999999</v>
      </c>
      <c r="AF436">
        <v>14.21726571</v>
      </c>
      <c r="AG436">
        <v>7.3577942859999999</v>
      </c>
      <c r="AH436">
        <v>15.34924286</v>
      </c>
      <c r="AI436">
        <v>9.8369</v>
      </c>
      <c r="AJ436">
        <v>9.5890900000000006</v>
      </c>
      <c r="AK436">
        <v>31.888528569999998</v>
      </c>
      <c r="AL436">
        <v>956.75585709999996</v>
      </c>
      <c r="AM436">
        <v>22052.157139999999</v>
      </c>
      <c r="AN436">
        <v>476.41185710000002</v>
      </c>
      <c r="AO436">
        <v>247.11171429999999</v>
      </c>
      <c r="AP436">
        <v>99.47507143</v>
      </c>
      <c r="AQ436" s="1">
        <v>0.46412037037037041</v>
      </c>
      <c r="AR436" t="s">
        <v>47</v>
      </c>
      <c r="AS436" t="s">
        <v>39</v>
      </c>
    </row>
    <row r="437" spans="1:45" x14ac:dyDescent="0.2">
      <c r="A437" t="s">
        <v>50</v>
      </c>
      <c r="B437" t="s">
        <v>24</v>
      </c>
      <c r="C437">
        <v>64</v>
      </c>
      <c r="D437">
        <v>150</v>
      </c>
      <c r="E437" t="s">
        <v>25</v>
      </c>
      <c r="F437">
        <v>17</v>
      </c>
      <c r="G437">
        <v>47</v>
      </c>
      <c r="H437">
        <v>410</v>
      </c>
      <c r="I437">
        <v>3203</v>
      </c>
      <c r="J437">
        <v>434</v>
      </c>
      <c r="K437">
        <v>45</v>
      </c>
      <c r="L437">
        <v>249</v>
      </c>
      <c r="M437">
        <v>220</v>
      </c>
      <c r="N437">
        <v>20</v>
      </c>
      <c r="O437">
        <v>118</v>
      </c>
      <c r="P437">
        <v>3</v>
      </c>
      <c r="Q437">
        <v>277</v>
      </c>
      <c r="R437">
        <v>84</v>
      </c>
      <c r="S437">
        <v>40</v>
      </c>
      <c r="T437">
        <v>31</v>
      </c>
      <c r="U437">
        <v>8</v>
      </c>
      <c r="V437">
        <v>36</v>
      </c>
      <c r="W437">
        <v>20</v>
      </c>
      <c r="X437" t="s">
        <v>26</v>
      </c>
      <c r="Y437">
        <v>53.349857139999997</v>
      </c>
      <c r="Z437">
        <v>7.2025428570000001</v>
      </c>
      <c r="AA437">
        <v>173.8163571</v>
      </c>
      <c r="AB437">
        <v>78.350595240000004</v>
      </c>
      <c r="AC437">
        <v>67.306404760000007</v>
      </c>
      <c r="AD437">
        <v>22.347223809999999</v>
      </c>
      <c r="AE437">
        <v>247.36904759999999</v>
      </c>
      <c r="AF437">
        <v>208.51990480000001</v>
      </c>
      <c r="AG437">
        <v>96.468857139999997</v>
      </c>
      <c r="AH437">
        <v>221.44478570000001</v>
      </c>
      <c r="AI437">
        <v>45.401071430000002</v>
      </c>
      <c r="AJ437">
        <v>39.95454762</v>
      </c>
      <c r="AK437">
        <v>37.646190480000001</v>
      </c>
      <c r="AL437">
        <v>105.409119</v>
      </c>
      <c r="AM437">
        <v>872.09761900000001</v>
      </c>
      <c r="AN437">
        <v>6521.1404759999996</v>
      </c>
      <c r="AO437">
        <v>794.41809520000004</v>
      </c>
      <c r="AP437">
        <v>70.383309519999997</v>
      </c>
      <c r="AQ437" s="1">
        <v>0.46418981481481486</v>
      </c>
      <c r="AR437" t="s">
        <v>47</v>
      </c>
      <c r="AS437" t="s">
        <v>40</v>
      </c>
    </row>
    <row r="438" spans="1:45" x14ac:dyDescent="0.2">
      <c r="A438" t="s">
        <v>50</v>
      </c>
      <c r="B438" t="s">
        <v>24</v>
      </c>
      <c r="C438">
        <v>64</v>
      </c>
      <c r="D438">
        <v>200</v>
      </c>
      <c r="E438" t="s">
        <v>25</v>
      </c>
      <c r="F438">
        <v>23</v>
      </c>
      <c r="G438">
        <v>62</v>
      </c>
      <c r="H438">
        <v>546</v>
      </c>
      <c r="I438">
        <v>4269</v>
      </c>
      <c r="J438">
        <v>580</v>
      </c>
      <c r="K438">
        <v>59</v>
      </c>
      <c r="L438">
        <v>330</v>
      </c>
      <c r="M438">
        <v>291</v>
      </c>
      <c r="N438">
        <v>26</v>
      </c>
      <c r="O438">
        <v>159</v>
      </c>
      <c r="P438">
        <v>22</v>
      </c>
      <c r="Q438">
        <v>325</v>
      </c>
      <c r="R438">
        <v>106</v>
      </c>
      <c r="S438">
        <v>52</v>
      </c>
      <c r="T438">
        <v>44</v>
      </c>
      <c r="U438">
        <v>11</v>
      </c>
      <c r="V438">
        <v>49</v>
      </c>
      <c r="W438">
        <v>26</v>
      </c>
      <c r="X438" t="s">
        <v>26</v>
      </c>
      <c r="Y438">
        <v>52.016107140000003</v>
      </c>
      <c r="Z438">
        <v>39.613982139999997</v>
      </c>
      <c r="AA438">
        <v>164.50476789999999</v>
      </c>
      <c r="AB438">
        <v>76.391839289999993</v>
      </c>
      <c r="AC438">
        <v>71.648750000000007</v>
      </c>
      <c r="AD438">
        <v>23.045571429999999</v>
      </c>
      <c r="AE438">
        <v>245.87892859999999</v>
      </c>
      <c r="AF438">
        <v>206.86125000000001</v>
      </c>
      <c r="AG438">
        <v>97.490785709999997</v>
      </c>
      <c r="AH438">
        <v>194.86339290000001</v>
      </c>
      <c r="AI438">
        <v>46.346928570000003</v>
      </c>
      <c r="AJ438">
        <v>38.955678570000003</v>
      </c>
      <c r="AK438">
        <v>38.19980357</v>
      </c>
      <c r="AL438">
        <v>104.28775</v>
      </c>
      <c r="AM438">
        <v>871.03410710000003</v>
      </c>
      <c r="AN438">
        <v>6518.5964290000002</v>
      </c>
      <c r="AO438">
        <v>796.24857139999995</v>
      </c>
      <c r="AP438">
        <v>69.210250000000002</v>
      </c>
      <c r="AQ438" s="1">
        <v>0.46422453703703703</v>
      </c>
      <c r="AR438" t="s">
        <v>47</v>
      </c>
      <c r="AS438" t="s">
        <v>40</v>
      </c>
    </row>
    <row r="439" spans="1:45" x14ac:dyDescent="0.2">
      <c r="A439" t="s">
        <v>50</v>
      </c>
      <c r="B439" t="s">
        <v>24</v>
      </c>
      <c r="C439">
        <v>64</v>
      </c>
      <c r="D439">
        <v>250</v>
      </c>
      <c r="E439" t="s">
        <v>25</v>
      </c>
      <c r="F439">
        <v>29</v>
      </c>
      <c r="G439">
        <v>78</v>
      </c>
      <c r="H439">
        <v>681</v>
      </c>
      <c r="I439">
        <v>5334</v>
      </c>
      <c r="J439">
        <v>726</v>
      </c>
      <c r="K439">
        <v>75</v>
      </c>
      <c r="L439">
        <v>414</v>
      </c>
      <c r="M439">
        <v>366</v>
      </c>
      <c r="N439">
        <v>34</v>
      </c>
      <c r="O439">
        <v>202</v>
      </c>
      <c r="P439">
        <v>13</v>
      </c>
      <c r="Q439">
        <v>439</v>
      </c>
      <c r="R439">
        <v>141</v>
      </c>
      <c r="S439">
        <v>68</v>
      </c>
      <c r="T439">
        <v>55</v>
      </c>
      <c r="U439">
        <v>14</v>
      </c>
      <c r="V439">
        <v>62</v>
      </c>
      <c r="W439">
        <v>33</v>
      </c>
      <c r="X439" t="s">
        <v>26</v>
      </c>
      <c r="Y439">
        <v>54.416842860000003</v>
      </c>
      <c r="Z439">
        <v>18.726614290000001</v>
      </c>
      <c r="AA439">
        <v>175.05785710000001</v>
      </c>
      <c r="AB439">
        <v>79.917628570000005</v>
      </c>
      <c r="AC439">
        <v>71.648742859999999</v>
      </c>
      <c r="AD439">
        <v>23.464585710000001</v>
      </c>
      <c r="AE439">
        <v>246.773</v>
      </c>
      <c r="AF439">
        <v>208.14071430000001</v>
      </c>
      <c r="AG439">
        <v>99.084971429999996</v>
      </c>
      <c r="AH439">
        <v>210.57242859999999</v>
      </c>
      <c r="AI439">
        <v>46.914457140000003</v>
      </c>
      <c r="AJ439">
        <v>39.555</v>
      </c>
      <c r="AK439">
        <v>38.531971429999999</v>
      </c>
      <c r="AL439">
        <v>104.96057140000001</v>
      </c>
      <c r="AM439">
        <v>869.11971430000006</v>
      </c>
      <c r="AN439">
        <v>6515.847143</v>
      </c>
      <c r="AO439">
        <v>797.34685709999997</v>
      </c>
      <c r="AP439">
        <v>70.383314290000001</v>
      </c>
      <c r="AQ439" s="1">
        <v>0.46427083333333335</v>
      </c>
      <c r="AR439" t="s">
        <v>47</v>
      </c>
      <c r="AS439" t="s">
        <v>40</v>
      </c>
    </row>
    <row r="440" spans="1:45" x14ac:dyDescent="0.2">
      <c r="A440" t="s">
        <v>50</v>
      </c>
      <c r="B440" t="s">
        <v>24</v>
      </c>
      <c r="C440">
        <v>64</v>
      </c>
      <c r="D440">
        <v>150</v>
      </c>
      <c r="E440" t="s">
        <v>25</v>
      </c>
      <c r="F440">
        <v>162</v>
      </c>
      <c r="G440">
        <v>986</v>
      </c>
      <c r="H440">
        <v>6297</v>
      </c>
      <c r="I440">
        <v>8910</v>
      </c>
      <c r="J440">
        <v>857</v>
      </c>
      <c r="K440">
        <v>75</v>
      </c>
      <c r="L440">
        <v>35</v>
      </c>
      <c r="M440">
        <v>52</v>
      </c>
      <c r="N440">
        <v>9</v>
      </c>
      <c r="O440">
        <v>134</v>
      </c>
      <c r="P440">
        <v>14</v>
      </c>
      <c r="Q440">
        <v>43</v>
      </c>
      <c r="R440">
        <v>104</v>
      </c>
      <c r="S440">
        <v>39</v>
      </c>
      <c r="T440">
        <v>13</v>
      </c>
      <c r="U440">
        <v>7</v>
      </c>
      <c r="V440">
        <v>23</v>
      </c>
      <c r="W440">
        <v>67</v>
      </c>
      <c r="X440" t="s">
        <v>26</v>
      </c>
      <c r="Y440">
        <v>24.007428569999998</v>
      </c>
      <c r="Z440">
        <v>33.611857139999998</v>
      </c>
      <c r="AA440">
        <v>215.2011905</v>
      </c>
      <c r="AB440">
        <v>76.391833329999997</v>
      </c>
      <c r="AC440">
        <v>28.2252619</v>
      </c>
      <c r="AD440">
        <v>19.553821429999999</v>
      </c>
      <c r="AE440">
        <v>34.770761899999997</v>
      </c>
      <c r="AF440">
        <v>49.286523809999998</v>
      </c>
      <c r="AG440">
        <v>109.5494048</v>
      </c>
      <c r="AH440">
        <v>34.375904759999997</v>
      </c>
      <c r="AI440">
        <v>29.006238100000001</v>
      </c>
      <c r="AJ440">
        <v>133.84771430000001</v>
      </c>
      <c r="AK440">
        <v>358.74595240000002</v>
      </c>
      <c r="AL440">
        <v>2211.348571</v>
      </c>
      <c r="AM440">
        <v>13394.14286</v>
      </c>
      <c r="AN440">
        <v>18140.295239999999</v>
      </c>
      <c r="AO440">
        <v>1568.70119</v>
      </c>
      <c r="AP440">
        <v>117.3055238</v>
      </c>
      <c r="AQ440" s="1">
        <v>0.46438657407407408</v>
      </c>
      <c r="AR440" t="s">
        <v>47</v>
      </c>
      <c r="AS440" t="s">
        <v>41</v>
      </c>
    </row>
    <row r="441" spans="1:45" x14ac:dyDescent="0.2">
      <c r="A441" t="s">
        <v>50</v>
      </c>
      <c r="B441" t="s">
        <v>24</v>
      </c>
      <c r="C441">
        <v>64</v>
      </c>
      <c r="D441">
        <v>200</v>
      </c>
      <c r="E441" t="s">
        <v>25</v>
      </c>
      <c r="F441">
        <v>216</v>
      </c>
      <c r="G441">
        <v>1317</v>
      </c>
      <c r="H441">
        <v>8347</v>
      </c>
      <c r="I441">
        <v>11882</v>
      </c>
      <c r="J441">
        <v>1144</v>
      </c>
      <c r="K441">
        <v>100</v>
      </c>
      <c r="L441">
        <v>46</v>
      </c>
      <c r="M441">
        <v>70</v>
      </c>
      <c r="N441">
        <v>11</v>
      </c>
      <c r="O441">
        <v>172</v>
      </c>
      <c r="P441">
        <v>20</v>
      </c>
      <c r="Q441">
        <v>57</v>
      </c>
      <c r="R441">
        <v>139</v>
      </c>
      <c r="S441">
        <v>52</v>
      </c>
      <c r="T441">
        <v>18</v>
      </c>
      <c r="U441">
        <v>9</v>
      </c>
      <c r="V441">
        <v>31</v>
      </c>
      <c r="W441">
        <v>89</v>
      </c>
      <c r="X441" t="s">
        <v>26</v>
      </c>
      <c r="Y441">
        <v>22.006803569999999</v>
      </c>
      <c r="Z441">
        <v>36.012714289999998</v>
      </c>
      <c r="AA441">
        <v>215.7185714</v>
      </c>
      <c r="AB441">
        <v>76.391839289999993</v>
      </c>
      <c r="AC441">
        <v>29.31085714</v>
      </c>
      <c r="AD441">
        <v>18.85546429</v>
      </c>
      <c r="AE441">
        <v>34.27403571</v>
      </c>
      <c r="AF441">
        <v>49.760428570000002</v>
      </c>
      <c r="AG441">
        <v>105.46173210000001</v>
      </c>
      <c r="AH441">
        <v>34.176035710000001</v>
      </c>
      <c r="AI441">
        <v>29.321535709999999</v>
      </c>
      <c r="AJ441">
        <v>133.34828569999999</v>
      </c>
      <c r="AK441">
        <v>358.7458929</v>
      </c>
      <c r="AL441">
        <v>2215.2732139999998</v>
      </c>
      <c r="AM441">
        <v>13315.97321</v>
      </c>
      <c r="AN441">
        <v>18143.35714</v>
      </c>
      <c r="AO441">
        <v>1570.531786</v>
      </c>
      <c r="AP441">
        <v>117.3055179</v>
      </c>
      <c r="AQ441" s="1">
        <v>0.4644212962962963</v>
      </c>
      <c r="AR441" t="s">
        <v>47</v>
      </c>
      <c r="AS441" t="s">
        <v>41</v>
      </c>
    </row>
    <row r="442" spans="1:45" x14ac:dyDescent="0.2">
      <c r="A442" t="s">
        <v>50</v>
      </c>
      <c r="B442" t="s">
        <v>24</v>
      </c>
      <c r="C442">
        <v>64</v>
      </c>
      <c r="D442">
        <v>250</v>
      </c>
      <c r="E442" t="s">
        <v>25</v>
      </c>
      <c r="F442">
        <v>274</v>
      </c>
      <c r="G442">
        <v>1650</v>
      </c>
      <c r="H442">
        <v>10415</v>
      </c>
      <c r="I442">
        <v>14854</v>
      </c>
      <c r="J442">
        <v>1434</v>
      </c>
      <c r="K442">
        <v>126</v>
      </c>
      <c r="L442">
        <v>58</v>
      </c>
      <c r="M442">
        <v>88</v>
      </c>
      <c r="N442">
        <v>15</v>
      </c>
      <c r="O442">
        <v>227</v>
      </c>
      <c r="P442">
        <v>26</v>
      </c>
      <c r="Q442">
        <v>73</v>
      </c>
      <c r="R442">
        <v>186</v>
      </c>
      <c r="S442">
        <v>68</v>
      </c>
      <c r="T442">
        <v>23</v>
      </c>
      <c r="U442">
        <v>12</v>
      </c>
      <c r="V442">
        <v>40</v>
      </c>
      <c r="W442">
        <v>113</v>
      </c>
      <c r="X442" t="s">
        <v>26</v>
      </c>
      <c r="Y442">
        <v>24.007428569999998</v>
      </c>
      <c r="Z442">
        <v>37.45322857</v>
      </c>
      <c r="AA442">
        <v>230.92742860000001</v>
      </c>
      <c r="AB442">
        <v>79.917628570000005</v>
      </c>
      <c r="AC442">
        <v>29.962199999999999</v>
      </c>
      <c r="AD442">
        <v>20.112500000000001</v>
      </c>
      <c r="AE442">
        <v>34.572071430000001</v>
      </c>
      <c r="AF442">
        <v>50.044771429999997</v>
      </c>
      <c r="AG442">
        <v>111.3479571</v>
      </c>
      <c r="AH442">
        <v>35.015457140000002</v>
      </c>
      <c r="AI442">
        <v>30.267385709999999</v>
      </c>
      <c r="AJ442">
        <v>135.4459143</v>
      </c>
      <c r="AK442">
        <v>364.06071429999997</v>
      </c>
      <c r="AL442">
        <v>2220.3200000000002</v>
      </c>
      <c r="AM442">
        <v>13292.04429</v>
      </c>
      <c r="AN442">
        <v>18145.185710000002</v>
      </c>
      <c r="AO442">
        <v>1574.9242859999999</v>
      </c>
      <c r="AP442">
        <v>118.24397140000001</v>
      </c>
      <c r="AQ442" s="1">
        <v>0.46445601851851853</v>
      </c>
      <c r="AR442" t="s">
        <v>47</v>
      </c>
      <c r="AS442" t="s">
        <v>41</v>
      </c>
    </row>
    <row r="443" spans="1:45" x14ac:dyDescent="0.2">
      <c r="A443" t="s">
        <v>50</v>
      </c>
      <c r="B443" t="s">
        <v>24</v>
      </c>
      <c r="C443">
        <v>64</v>
      </c>
      <c r="D443">
        <v>150</v>
      </c>
      <c r="E443" t="s">
        <v>25</v>
      </c>
      <c r="F443">
        <v>109</v>
      </c>
      <c r="G443">
        <v>420</v>
      </c>
      <c r="H443">
        <v>252</v>
      </c>
      <c r="I443">
        <v>698</v>
      </c>
      <c r="J443">
        <v>4408</v>
      </c>
      <c r="K443">
        <v>1735</v>
      </c>
      <c r="L443">
        <v>81</v>
      </c>
      <c r="M443">
        <v>29</v>
      </c>
      <c r="N443">
        <v>7</v>
      </c>
      <c r="O443">
        <v>21</v>
      </c>
      <c r="P443">
        <v>7</v>
      </c>
      <c r="Q443">
        <v>17</v>
      </c>
      <c r="R443">
        <v>46</v>
      </c>
      <c r="S443">
        <v>22</v>
      </c>
      <c r="T443">
        <v>10</v>
      </c>
      <c r="U443">
        <v>6</v>
      </c>
      <c r="V443">
        <v>13</v>
      </c>
      <c r="W443">
        <v>19</v>
      </c>
      <c r="X443" t="s">
        <v>26</v>
      </c>
      <c r="Y443">
        <v>18.67244762</v>
      </c>
      <c r="Z443">
        <v>16.805933329999998</v>
      </c>
      <c r="AA443">
        <v>95.185142859999999</v>
      </c>
      <c r="AB443">
        <v>43.092833329999998</v>
      </c>
      <c r="AC443">
        <v>21.711742860000001</v>
      </c>
      <c r="AD443">
        <v>16.760416670000001</v>
      </c>
      <c r="AE443">
        <v>80.469452380000007</v>
      </c>
      <c r="AF443">
        <v>27.486714289999998</v>
      </c>
      <c r="AG443">
        <v>17.168188099999998</v>
      </c>
      <c r="AH443">
        <v>13.590473810000001</v>
      </c>
      <c r="AI443">
        <v>16.394833330000001</v>
      </c>
      <c r="AJ443">
        <v>37.95680952</v>
      </c>
      <c r="AK443">
        <v>241.37833330000001</v>
      </c>
      <c r="AL443">
        <v>941.95380950000003</v>
      </c>
      <c r="AM443">
        <v>536.02095240000006</v>
      </c>
      <c r="AN443">
        <v>1421.0916669999999</v>
      </c>
      <c r="AO443">
        <v>8068.6523809999999</v>
      </c>
      <c r="AP443">
        <v>2713.666667</v>
      </c>
      <c r="AQ443" s="1">
        <v>0.46453703703703703</v>
      </c>
      <c r="AR443" t="s">
        <v>47</v>
      </c>
      <c r="AS443" t="s">
        <v>42</v>
      </c>
    </row>
    <row r="444" spans="1:45" x14ac:dyDescent="0.2">
      <c r="A444" t="s">
        <v>50</v>
      </c>
      <c r="B444" t="s">
        <v>24</v>
      </c>
      <c r="C444">
        <v>64</v>
      </c>
      <c r="D444">
        <v>200</v>
      </c>
      <c r="E444" t="s">
        <v>25</v>
      </c>
      <c r="F444">
        <v>144</v>
      </c>
      <c r="G444">
        <v>557</v>
      </c>
      <c r="H444">
        <v>373</v>
      </c>
      <c r="I444">
        <v>925</v>
      </c>
      <c r="J444">
        <v>5847</v>
      </c>
      <c r="K444">
        <v>2311</v>
      </c>
      <c r="L444">
        <v>108</v>
      </c>
      <c r="M444">
        <v>38</v>
      </c>
      <c r="N444">
        <v>10</v>
      </c>
      <c r="O444">
        <v>23</v>
      </c>
      <c r="P444">
        <v>9</v>
      </c>
      <c r="Q444">
        <v>23</v>
      </c>
      <c r="R444">
        <v>60</v>
      </c>
      <c r="S444">
        <v>30</v>
      </c>
      <c r="T444">
        <v>13</v>
      </c>
      <c r="U444">
        <v>8</v>
      </c>
      <c r="V444">
        <v>18</v>
      </c>
      <c r="W444">
        <v>25</v>
      </c>
      <c r="X444" t="s">
        <v>26</v>
      </c>
      <c r="Y444">
        <v>20.006196429999999</v>
      </c>
      <c r="Z444">
        <v>16.205721430000001</v>
      </c>
      <c r="AA444">
        <v>93.115892860000002</v>
      </c>
      <c r="AB444">
        <v>44.072214289999998</v>
      </c>
      <c r="AC444">
        <v>21.168946429999998</v>
      </c>
      <c r="AD444">
        <v>16.76041786</v>
      </c>
      <c r="AE444">
        <v>80.469464290000005</v>
      </c>
      <c r="AF444">
        <v>27.012803569999999</v>
      </c>
      <c r="AG444">
        <v>14.102441069999999</v>
      </c>
      <c r="AH444">
        <v>13.790333929999999</v>
      </c>
      <c r="AI444">
        <v>17.025403570000002</v>
      </c>
      <c r="AJ444">
        <v>37.457392859999999</v>
      </c>
      <c r="AK444">
        <v>239.16392859999999</v>
      </c>
      <c r="AL444">
        <v>936.90767860000005</v>
      </c>
      <c r="AM444">
        <v>595.04714290000004</v>
      </c>
      <c r="AN444">
        <v>1412.43875</v>
      </c>
      <c r="AO444">
        <v>8027.0089289999996</v>
      </c>
      <c r="AP444">
        <v>2710.9303570000002</v>
      </c>
      <c r="AQ444" s="1">
        <v>0.46457175925925925</v>
      </c>
      <c r="AR444" t="s">
        <v>47</v>
      </c>
      <c r="AS444" t="s">
        <v>42</v>
      </c>
    </row>
    <row r="445" spans="1:45" x14ac:dyDescent="0.2">
      <c r="A445" t="s">
        <v>50</v>
      </c>
      <c r="B445" t="s">
        <v>24</v>
      </c>
      <c r="C445">
        <v>64</v>
      </c>
      <c r="D445">
        <v>250</v>
      </c>
      <c r="E445" t="s">
        <v>25</v>
      </c>
      <c r="F445">
        <v>178</v>
      </c>
      <c r="G445">
        <v>695</v>
      </c>
      <c r="H445">
        <v>445</v>
      </c>
      <c r="I445">
        <v>1151</v>
      </c>
      <c r="J445">
        <v>7280</v>
      </c>
      <c r="K445">
        <v>2891</v>
      </c>
      <c r="L445">
        <v>135</v>
      </c>
      <c r="M445">
        <v>47</v>
      </c>
      <c r="N445">
        <v>12</v>
      </c>
      <c r="O445">
        <v>34</v>
      </c>
      <c r="P445">
        <v>11</v>
      </c>
      <c r="Q445">
        <v>28</v>
      </c>
      <c r="R445">
        <v>77</v>
      </c>
      <c r="S445">
        <v>37</v>
      </c>
      <c r="T445">
        <v>16</v>
      </c>
      <c r="U445">
        <v>10</v>
      </c>
      <c r="V445">
        <v>22</v>
      </c>
      <c r="W445">
        <v>31</v>
      </c>
      <c r="X445" t="s">
        <v>26</v>
      </c>
      <c r="Y445">
        <v>19.20594286</v>
      </c>
      <c r="Z445">
        <v>15.845599999999999</v>
      </c>
      <c r="AA445">
        <v>95.599000000000004</v>
      </c>
      <c r="AB445">
        <v>43.484585709999998</v>
      </c>
      <c r="AC445">
        <v>20.843271430000001</v>
      </c>
      <c r="AD445">
        <v>16.76041429</v>
      </c>
      <c r="AE445">
        <v>80.469457140000003</v>
      </c>
      <c r="AF445">
        <v>26.72845714</v>
      </c>
      <c r="AG445">
        <v>16.67767143</v>
      </c>
      <c r="AH445">
        <v>13.430585710000001</v>
      </c>
      <c r="AI445">
        <v>16.647057140000001</v>
      </c>
      <c r="AJ445">
        <v>37.157728570000003</v>
      </c>
      <c r="AK445">
        <v>236.50657140000001</v>
      </c>
      <c r="AL445">
        <v>935.22557140000004</v>
      </c>
      <c r="AM445">
        <v>567.92700000000002</v>
      </c>
      <c r="AN445">
        <v>1406.0255709999999</v>
      </c>
      <c r="AO445">
        <v>7995.4342859999997</v>
      </c>
      <c r="AP445">
        <v>2713.0414289999999</v>
      </c>
      <c r="AQ445" s="1">
        <v>0.46461805555555552</v>
      </c>
      <c r="AR445" t="s">
        <v>47</v>
      </c>
      <c r="AS445" t="s">
        <v>42</v>
      </c>
    </row>
    <row r="446" spans="1:45" x14ac:dyDescent="0.2">
      <c r="A446" t="s">
        <v>50</v>
      </c>
      <c r="B446" t="s">
        <v>24</v>
      </c>
      <c r="C446">
        <v>64</v>
      </c>
      <c r="D446">
        <v>150</v>
      </c>
      <c r="E446" t="s">
        <v>25</v>
      </c>
      <c r="F446">
        <v>10</v>
      </c>
      <c r="G446">
        <v>13</v>
      </c>
      <c r="H446">
        <v>16</v>
      </c>
      <c r="I446">
        <v>26</v>
      </c>
      <c r="J446">
        <v>402</v>
      </c>
      <c r="K446">
        <v>1165</v>
      </c>
      <c r="L446">
        <v>219</v>
      </c>
      <c r="M446">
        <v>45</v>
      </c>
      <c r="N446">
        <v>12</v>
      </c>
      <c r="O446">
        <v>14</v>
      </c>
      <c r="P446">
        <v>17</v>
      </c>
      <c r="Q446">
        <v>27</v>
      </c>
      <c r="R446">
        <v>37</v>
      </c>
      <c r="S446">
        <v>42</v>
      </c>
      <c r="T446">
        <v>15</v>
      </c>
      <c r="U446">
        <v>9</v>
      </c>
      <c r="V446">
        <v>12</v>
      </c>
      <c r="W446">
        <v>4</v>
      </c>
      <c r="X446" t="s">
        <v>26</v>
      </c>
      <c r="Y446">
        <v>32.009904759999998</v>
      </c>
      <c r="Z446">
        <v>40.814404760000002</v>
      </c>
      <c r="AA446">
        <v>76.561976189999996</v>
      </c>
      <c r="AB446">
        <v>82.268142859999998</v>
      </c>
      <c r="AC446">
        <v>32.567619049999998</v>
      </c>
      <c r="AD446">
        <v>25.140619050000002</v>
      </c>
      <c r="AE446">
        <v>217.56557140000001</v>
      </c>
      <c r="AF446">
        <v>42.65180952</v>
      </c>
      <c r="AG446">
        <v>11.44545952</v>
      </c>
      <c r="AH446">
        <v>21.584869049999998</v>
      </c>
      <c r="AI446">
        <v>15.13369286</v>
      </c>
      <c r="AJ446">
        <v>7.9909095240000001</v>
      </c>
      <c r="AK446">
        <v>22.144811900000001</v>
      </c>
      <c r="AL446">
        <v>29.155714289999999</v>
      </c>
      <c r="AM446">
        <v>34.03307143</v>
      </c>
      <c r="AN446">
        <v>52.934642859999997</v>
      </c>
      <c r="AO446">
        <v>735.84357139999997</v>
      </c>
      <c r="AP446">
        <v>1822.145714</v>
      </c>
      <c r="AQ446" s="1">
        <v>0.46468749999999998</v>
      </c>
      <c r="AR446" t="s">
        <v>47</v>
      </c>
      <c r="AS446" t="s">
        <v>43</v>
      </c>
    </row>
    <row r="447" spans="1:45" x14ac:dyDescent="0.2">
      <c r="A447" t="s">
        <v>50</v>
      </c>
      <c r="B447" t="s">
        <v>24</v>
      </c>
      <c r="C447">
        <v>64</v>
      </c>
      <c r="D447">
        <v>200</v>
      </c>
      <c r="E447" t="s">
        <v>25</v>
      </c>
      <c r="F447">
        <v>13</v>
      </c>
      <c r="G447">
        <v>18</v>
      </c>
      <c r="H447">
        <v>21</v>
      </c>
      <c r="I447">
        <v>35</v>
      </c>
      <c r="J447">
        <v>539</v>
      </c>
      <c r="K447">
        <v>1562</v>
      </c>
      <c r="L447">
        <v>294</v>
      </c>
      <c r="M447">
        <v>61</v>
      </c>
      <c r="N447">
        <v>16</v>
      </c>
      <c r="O447">
        <v>19</v>
      </c>
      <c r="P447">
        <v>31</v>
      </c>
      <c r="Q447">
        <v>37</v>
      </c>
      <c r="R447">
        <v>51</v>
      </c>
      <c r="S447">
        <v>62</v>
      </c>
      <c r="T447">
        <v>20</v>
      </c>
      <c r="U447">
        <v>13</v>
      </c>
      <c r="V447">
        <v>16</v>
      </c>
      <c r="W447">
        <v>6</v>
      </c>
      <c r="X447" t="s">
        <v>26</v>
      </c>
      <c r="Y447">
        <v>32.00991071</v>
      </c>
      <c r="Z447">
        <v>55.81971429</v>
      </c>
      <c r="AA447">
        <v>79.148517859999998</v>
      </c>
      <c r="AB447">
        <v>91.082589290000001</v>
      </c>
      <c r="AC447">
        <v>32.56760714</v>
      </c>
      <c r="AD447">
        <v>27.235678570000001</v>
      </c>
      <c r="AE447">
        <v>219.05571430000001</v>
      </c>
      <c r="AF447">
        <v>43.36266071</v>
      </c>
      <c r="AG447">
        <v>11.649841070000001</v>
      </c>
      <c r="AH447">
        <v>22.184446430000001</v>
      </c>
      <c r="AI447">
        <v>15.13369286</v>
      </c>
      <c r="AJ447">
        <v>8.9897732139999995</v>
      </c>
      <c r="AK447">
        <v>21.59119643</v>
      </c>
      <c r="AL447">
        <v>30.277089289999999</v>
      </c>
      <c r="AM447">
        <v>33.501303569999997</v>
      </c>
      <c r="AN447">
        <v>53.443624999999997</v>
      </c>
      <c r="AO447">
        <v>739.9621429</v>
      </c>
      <c r="AP447">
        <v>1832.3125</v>
      </c>
      <c r="AQ447" s="1">
        <v>0.4647222222222222</v>
      </c>
      <c r="AR447" t="s">
        <v>47</v>
      </c>
      <c r="AS447" t="s">
        <v>43</v>
      </c>
    </row>
    <row r="448" spans="1:45" x14ac:dyDescent="0.2">
      <c r="A448" t="s">
        <v>50</v>
      </c>
      <c r="B448" t="s">
        <v>24</v>
      </c>
      <c r="C448">
        <v>64</v>
      </c>
      <c r="D448">
        <v>250</v>
      </c>
      <c r="E448" t="s">
        <v>25</v>
      </c>
      <c r="F448">
        <v>16</v>
      </c>
      <c r="G448">
        <v>22</v>
      </c>
      <c r="H448">
        <v>27</v>
      </c>
      <c r="I448">
        <v>43</v>
      </c>
      <c r="J448">
        <v>677</v>
      </c>
      <c r="K448">
        <v>1960</v>
      </c>
      <c r="L448">
        <v>369</v>
      </c>
      <c r="M448">
        <v>76</v>
      </c>
      <c r="N448">
        <v>20</v>
      </c>
      <c r="O448">
        <v>18</v>
      </c>
      <c r="P448">
        <v>51</v>
      </c>
      <c r="Q448">
        <v>46</v>
      </c>
      <c r="R448">
        <v>64</v>
      </c>
      <c r="S448">
        <v>77</v>
      </c>
      <c r="T448">
        <v>26</v>
      </c>
      <c r="U448">
        <v>16</v>
      </c>
      <c r="V448">
        <v>20</v>
      </c>
      <c r="W448">
        <v>7</v>
      </c>
      <c r="X448" t="s">
        <v>26</v>
      </c>
      <c r="Y448">
        <v>32.009914289999998</v>
      </c>
      <c r="Z448">
        <v>73.465942859999998</v>
      </c>
      <c r="AA448">
        <v>79.4589</v>
      </c>
      <c r="AB448">
        <v>90.494957139999997</v>
      </c>
      <c r="AC448">
        <v>33.870314290000003</v>
      </c>
      <c r="AD448">
        <v>26.81667143</v>
      </c>
      <c r="AE448">
        <v>219.9498571</v>
      </c>
      <c r="AF448">
        <v>43.220485709999998</v>
      </c>
      <c r="AG448">
        <v>8.8293542859999992</v>
      </c>
      <c r="AH448">
        <v>22.06452857</v>
      </c>
      <c r="AI448">
        <v>15.13368571</v>
      </c>
      <c r="AJ448">
        <v>8.3904542860000006</v>
      </c>
      <c r="AK448">
        <v>21.25901429</v>
      </c>
      <c r="AL448">
        <v>29.604257140000001</v>
      </c>
      <c r="AM448">
        <v>34.458500000000001</v>
      </c>
      <c r="AN448">
        <v>52.527457140000003</v>
      </c>
      <c r="AO448">
        <v>743.53142860000003</v>
      </c>
      <c r="AP448">
        <v>1839.35</v>
      </c>
      <c r="AQ448" s="1">
        <v>0.46476851851851847</v>
      </c>
      <c r="AR448" t="s">
        <v>47</v>
      </c>
      <c r="AS448" t="s">
        <v>43</v>
      </c>
    </row>
    <row r="449" spans="1:45" x14ac:dyDescent="0.2">
      <c r="A449" t="s">
        <v>50</v>
      </c>
      <c r="B449" t="s">
        <v>24</v>
      </c>
      <c r="C449">
        <v>64</v>
      </c>
      <c r="D449">
        <v>150</v>
      </c>
      <c r="E449" t="s">
        <v>25</v>
      </c>
      <c r="F449">
        <v>27</v>
      </c>
      <c r="G449">
        <v>18</v>
      </c>
      <c r="H449">
        <v>12</v>
      </c>
      <c r="I449">
        <v>28</v>
      </c>
      <c r="J449">
        <v>23</v>
      </c>
      <c r="K449">
        <v>10</v>
      </c>
      <c r="L449">
        <v>25</v>
      </c>
      <c r="M449">
        <v>64</v>
      </c>
      <c r="N449">
        <v>136</v>
      </c>
      <c r="O449">
        <v>6234</v>
      </c>
      <c r="P449">
        <v>8</v>
      </c>
      <c r="Q449">
        <v>17</v>
      </c>
      <c r="R449">
        <v>23</v>
      </c>
      <c r="S449">
        <v>15</v>
      </c>
      <c r="T449">
        <v>15</v>
      </c>
      <c r="U449">
        <v>14</v>
      </c>
      <c r="V449">
        <v>44</v>
      </c>
      <c r="W449">
        <v>30</v>
      </c>
      <c r="X449" t="s">
        <v>26</v>
      </c>
      <c r="Y449">
        <v>362.77904760000001</v>
      </c>
      <c r="Z449">
        <v>19.206780949999999</v>
      </c>
      <c r="AA449">
        <v>47.59257143</v>
      </c>
      <c r="AB449">
        <v>29.381476190000001</v>
      </c>
      <c r="AC449">
        <v>32.567619049999998</v>
      </c>
      <c r="AD449">
        <v>39.107642859999999</v>
      </c>
      <c r="AE449">
        <v>24.8362619</v>
      </c>
      <c r="AF449">
        <v>60.66033333</v>
      </c>
      <c r="AG449">
        <v>5096.5</v>
      </c>
      <c r="AH449">
        <v>13.590473810000001</v>
      </c>
      <c r="AI449">
        <v>55.490214289999997</v>
      </c>
      <c r="AJ449">
        <v>59.931809520000002</v>
      </c>
      <c r="AK449">
        <v>59.790999999999997</v>
      </c>
      <c r="AL449">
        <v>40.369452379999998</v>
      </c>
      <c r="AM449">
        <v>25.524809520000002</v>
      </c>
      <c r="AN449">
        <v>57.006547619999999</v>
      </c>
      <c r="AO449">
        <v>42.100499999999997</v>
      </c>
      <c r="AP449">
        <v>15.64073571</v>
      </c>
      <c r="AQ449" s="1">
        <v>0.46484953703703707</v>
      </c>
      <c r="AR449" t="s">
        <v>47</v>
      </c>
      <c r="AS449" t="s">
        <v>44</v>
      </c>
    </row>
    <row r="450" spans="1:45" x14ac:dyDescent="0.2">
      <c r="A450" t="s">
        <v>50</v>
      </c>
      <c r="B450" t="s">
        <v>24</v>
      </c>
      <c r="C450">
        <v>64</v>
      </c>
      <c r="D450">
        <v>200</v>
      </c>
      <c r="E450" t="s">
        <v>25</v>
      </c>
      <c r="F450">
        <v>36</v>
      </c>
      <c r="G450">
        <v>24</v>
      </c>
      <c r="H450">
        <v>17</v>
      </c>
      <c r="I450">
        <v>37</v>
      </c>
      <c r="J450">
        <v>32</v>
      </c>
      <c r="K450">
        <v>13</v>
      </c>
      <c r="L450">
        <v>34</v>
      </c>
      <c r="M450">
        <v>85</v>
      </c>
      <c r="N450">
        <v>180</v>
      </c>
      <c r="O450">
        <v>8316</v>
      </c>
      <c r="P450">
        <v>11</v>
      </c>
      <c r="Q450">
        <v>23</v>
      </c>
      <c r="R450">
        <v>30</v>
      </c>
      <c r="S450">
        <v>20</v>
      </c>
      <c r="T450">
        <v>20</v>
      </c>
      <c r="U450">
        <v>19</v>
      </c>
      <c r="V450">
        <v>59</v>
      </c>
      <c r="W450">
        <v>40</v>
      </c>
      <c r="X450" t="s">
        <v>26</v>
      </c>
      <c r="Y450">
        <v>360.11142860000001</v>
      </c>
      <c r="Z450">
        <v>19.806999999999999</v>
      </c>
      <c r="AA450">
        <v>46.557946430000001</v>
      </c>
      <c r="AB450">
        <v>29.381482139999999</v>
      </c>
      <c r="AC450">
        <v>32.56760714</v>
      </c>
      <c r="AD450">
        <v>39.805999999999997</v>
      </c>
      <c r="AE450">
        <v>25.332982139999999</v>
      </c>
      <c r="AF450">
        <v>60.423375</v>
      </c>
      <c r="AG450">
        <v>5098.9517859999996</v>
      </c>
      <c r="AH450">
        <v>13.790333929999999</v>
      </c>
      <c r="AI450">
        <v>55.805500000000002</v>
      </c>
      <c r="AJ450">
        <v>59.931821429999999</v>
      </c>
      <c r="AK450">
        <v>59.790999999999997</v>
      </c>
      <c r="AL450">
        <v>40.369446430000004</v>
      </c>
      <c r="AM450">
        <v>27.120107139999998</v>
      </c>
      <c r="AN450">
        <v>56.497553570000001</v>
      </c>
      <c r="AO450">
        <v>43.930964289999999</v>
      </c>
      <c r="AP450">
        <v>15.249717860000001</v>
      </c>
      <c r="AQ450" s="1">
        <v>0.46488425925925925</v>
      </c>
      <c r="AR450" t="s">
        <v>47</v>
      </c>
      <c r="AS450" t="s">
        <v>44</v>
      </c>
    </row>
    <row r="451" spans="1:45" x14ac:dyDescent="0.2">
      <c r="A451" t="s">
        <v>50</v>
      </c>
      <c r="B451" t="s">
        <v>24</v>
      </c>
      <c r="C451">
        <v>64</v>
      </c>
      <c r="D451">
        <v>250</v>
      </c>
      <c r="E451" t="s">
        <v>25</v>
      </c>
      <c r="F451">
        <v>44</v>
      </c>
      <c r="G451">
        <v>30</v>
      </c>
      <c r="H451">
        <v>20</v>
      </c>
      <c r="I451">
        <v>47</v>
      </c>
      <c r="J451">
        <v>39</v>
      </c>
      <c r="K451">
        <v>17</v>
      </c>
      <c r="L451">
        <v>42</v>
      </c>
      <c r="M451">
        <v>106</v>
      </c>
      <c r="N451">
        <v>223</v>
      </c>
      <c r="O451">
        <v>10396</v>
      </c>
      <c r="P451">
        <v>14</v>
      </c>
      <c r="Q451">
        <v>28</v>
      </c>
      <c r="R451">
        <v>37</v>
      </c>
      <c r="S451">
        <v>24</v>
      </c>
      <c r="T451">
        <v>25</v>
      </c>
      <c r="U451">
        <v>24</v>
      </c>
      <c r="V451">
        <v>74</v>
      </c>
      <c r="W451">
        <v>49</v>
      </c>
      <c r="X451" t="s">
        <v>26</v>
      </c>
      <c r="Y451">
        <v>356.91042859999999</v>
      </c>
      <c r="Z451">
        <v>20.167114290000001</v>
      </c>
      <c r="AA451">
        <v>45.937185710000001</v>
      </c>
      <c r="AB451">
        <v>28.206214289999998</v>
      </c>
      <c r="AC451">
        <v>32.567614290000002</v>
      </c>
      <c r="AD451">
        <v>40.225000000000001</v>
      </c>
      <c r="AE451">
        <v>25.034942860000001</v>
      </c>
      <c r="AF451">
        <v>60.281214290000001</v>
      </c>
      <c r="AG451">
        <v>5099.4414290000004</v>
      </c>
      <c r="AH451">
        <v>13.430585710000001</v>
      </c>
      <c r="AI451">
        <v>55.994657140000001</v>
      </c>
      <c r="AJ451">
        <v>58.733171429999999</v>
      </c>
      <c r="AK451">
        <v>58.462299999999999</v>
      </c>
      <c r="AL451">
        <v>40.369442859999999</v>
      </c>
      <c r="AM451">
        <v>25.524814289999998</v>
      </c>
      <c r="AN451">
        <v>57.413728570000004</v>
      </c>
      <c r="AO451">
        <v>42.83268571</v>
      </c>
      <c r="AP451">
        <v>15.953557139999999</v>
      </c>
      <c r="AQ451" s="1">
        <v>0.46491898148148153</v>
      </c>
      <c r="AR451" t="s">
        <v>47</v>
      </c>
      <c r="AS451" t="s">
        <v>44</v>
      </c>
    </row>
    <row r="452" spans="1:45" x14ac:dyDescent="0.2">
      <c r="A452" t="s">
        <v>50</v>
      </c>
      <c r="B452" t="s">
        <v>24</v>
      </c>
      <c r="C452">
        <v>64</v>
      </c>
      <c r="D452">
        <v>150</v>
      </c>
      <c r="E452" t="s">
        <v>25</v>
      </c>
      <c r="F452">
        <v>23</v>
      </c>
      <c r="G452">
        <v>24</v>
      </c>
      <c r="H452">
        <v>31</v>
      </c>
      <c r="I452">
        <v>21</v>
      </c>
      <c r="J452">
        <v>46</v>
      </c>
      <c r="K452">
        <v>43</v>
      </c>
      <c r="L452">
        <v>38</v>
      </c>
      <c r="M452">
        <v>68</v>
      </c>
      <c r="N452">
        <v>20</v>
      </c>
      <c r="O452">
        <v>20</v>
      </c>
      <c r="P452">
        <v>66</v>
      </c>
      <c r="Q452">
        <v>61</v>
      </c>
      <c r="R452">
        <v>19</v>
      </c>
      <c r="S452">
        <v>119</v>
      </c>
      <c r="T452">
        <v>1071</v>
      </c>
      <c r="U452">
        <v>18486</v>
      </c>
      <c r="V452">
        <v>1165</v>
      </c>
      <c r="W452">
        <v>86</v>
      </c>
      <c r="X452" t="s">
        <v>26</v>
      </c>
      <c r="Y452">
        <v>53.349857139999997</v>
      </c>
      <c r="Z452">
        <v>158.45592859999999</v>
      </c>
      <c r="AA452">
        <v>39.31559524</v>
      </c>
      <c r="AB452">
        <v>233.09304760000001</v>
      </c>
      <c r="AC452">
        <v>2325.3273810000001</v>
      </c>
      <c r="AD452">
        <v>51638.833330000001</v>
      </c>
      <c r="AE452">
        <v>37.751095239999998</v>
      </c>
      <c r="AF452">
        <v>64.451619050000005</v>
      </c>
      <c r="AG452">
        <v>16.350654760000001</v>
      </c>
      <c r="AH452">
        <v>48.765809519999998</v>
      </c>
      <c r="AI452">
        <v>1469.229286</v>
      </c>
      <c r="AJ452">
        <v>171.80454760000001</v>
      </c>
      <c r="AK452">
        <v>50.933071429999998</v>
      </c>
      <c r="AL452">
        <v>53.825928570000002</v>
      </c>
      <c r="AM452">
        <v>65.93909524</v>
      </c>
      <c r="AN452">
        <v>42.754904760000002</v>
      </c>
      <c r="AO452">
        <v>84.200999999999993</v>
      </c>
      <c r="AP452">
        <v>67.255166669999994</v>
      </c>
      <c r="AQ452" s="1">
        <v>0.46500000000000002</v>
      </c>
      <c r="AR452" t="s">
        <v>47</v>
      </c>
      <c r="AS452" t="s">
        <v>45</v>
      </c>
    </row>
    <row r="453" spans="1:45" x14ac:dyDescent="0.2">
      <c r="A453" t="s">
        <v>50</v>
      </c>
      <c r="B453" t="s">
        <v>24</v>
      </c>
      <c r="C453">
        <v>64</v>
      </c>
      <c r="D453">
        <v>200</v>
      </c>
      <c r="E453" t="s">
        <v>25</v>
      </c>
      <c r="F453">
        <v>30</v>
      </c>
      <c r="G453">
        <v>33</v>
      </c>
      <c r="H453">
        <v>41</v>
      </c>
      <c r="I453">
        <v>28</v>
      </c>
      <c r="J453">
        <v>62</v>
      </c>
      <c r="K453">
        <v>57</v>
      </c>
      <c r="L453">
        <v>50</v>
      </c>
      <c r="M453">
        <v>90</v>
      </c>
      <c r="N453">
        <v>27</v>
      </c>
      <c r="O453">
        <v>27</v>
      </c>
      <c r="P453">
        <v>74</v>
      </c>
      <c r="Q453">
        <v>81</v>
      </c>
      <c r="R453">
        <v>25</v>
      </c>
      <c r="S453">
        <v>159</v>
      </c>
      <c r="T453">
        <v>1420</v>
      </c>
      <c r="U453">
        <v>24524</v>
      </c>
      <c r="V453">
        <v>1555</v>
      </c>
      <c r="W453">
        <v>116</v>
      </c>
      <c r="X453" t="s">
        <v>26</v>
      </c>
      <c r="Y453">
        <v>54.016714290000003</v>
      </c>
      <c r="Z453">
        <v>133.2470357</v>
      </c>
      <c r="AA453">
        <v>38.798285710000002</v>
      </c>
      <c r="AB453">
        <v>233.58267860000001</v>
      </c>
      <c r="AC453">
        <v>2312.3000000000002</v>
      </c>
      <c r="AD453">
        <v>51379.053569999996</v>
      </c>
      <c r="AE453">
        <v>37.254375000000003</v>
      </c>
      <c r="AF453">
        <v>63.977696430000002</v>
      </c>
      <c r="AG453">
        <v>16.55503929</v>
      </c>
      <c r="AH453">
        <v>48.565964289999997</v>
      </c>
      <c r="AI453">
        <v>1470.8057140000001</v>
      </c>
      <c r="AJ453">
        <v>173.8022679</v>
      </c>
      <c r="AK453">
        <v>49.825821429999998</v>
      </c>
      <c r="AL453">
        <v>55.508000000000003</v>
      </c>
      <c r="AM453">
        <v>65.407321429999996</v>
      </c>
      <c r="AN453">
        <v>42.754910709999997</v>
      </c>
      <c r="AO453">
        <v>85.116249999999994</v>
      </c>
      <c r="AP453">
        <v>66.864142860000001</v>
      </c>
      <c r="AQ453" s="1">
        <v>0.4650347222222222</v>
      </c>
      <c r="AR453" t="s">
        <v>47</v>
      </c>
      <c r="AS453" t="s">
        <v>45</v>
      </c>
    </row>
    <row r="454" spans="1:45" x14ac:dyDescent="0.2">
      <c r="A454" t="s">
        <v>50</v>
      </c>
      <c r="B454" t="s">
        <v>24</v>
      </c>
      <c r="C454">
        <v>64</v>
      </c>
      <c r="D454">
        <v>250</v>
      </c>
      <c r="E454" t="s">
        <v>25</v>
      </c>
      <c r="F454">
        <v>38</v>
      </c>
      <c r="G454">
        <v>41</v>
      </c>
      <c r="H454">
        <v>62</v>
      </c>
      <c r="I454">
        <v>34</v>
      </c>
      <c r="J454">
        <v>77</v>
      </c>
      <c r="K454">
        <v>71</v>
      </c>
      <c r="L454">
        <v>63</v>
      </c>
      <c r="M454">
        <v>112</v>
      </c>
      <c r="N454">
        <v>33</v>
      </c>
      <c r="O454">
        <v>34</v>
      </c>
      <c r="P454">
        <v>109</v>
      </c>
      <c r="Q454">
        <v>102</v>
      </c>
      <c r="R454">
        <v>31</v>
      </c>
      <c r="S454">
        <v>198</v>
      </c>
      <c r="T454">
        <v>1771</v>
      </c>
      <c r="U454">
        <v>30567</v>
      </c>
      <c r="V454">
        <v>1945</v>
      </c>
      <c r="W454">
        <v>145</v>
      </c>
      <c r="X454" t="s">
        <v>26</v>
      </c>
      <c r="Y454">
        <v>52.816342859999999</v>
      </c>
      <c r="Z454">
        <v>157.01542860000001</v>
      </c>
      <c r="AA454">
        <v>38.487914289999999</v>
      </c>
      <c r="AB454">
        <v>232.7012857</v>
      </c>
      <c r="AC454">
        <v>2307.09</v>
      </c>
      <c r="AD454">
        <v>51231.571430000004</v>
      </c>
      <c r="AE454">
        <v>37.552414290000002</v>
      </c>
      <c r="AF454">
        <v>63.693357140000003</v>
      </c>
      <c r="AG454">
        <v>16.67767143</v>
      </c>
      <c r="AH454">
        <v>48.925699999999999</v>
      </c>
      <c r="AI454">
        <v>1471.7514289999999</v>
      </c>
      <c r="AJ454">
        <v>173.8022857</v>
      </c>
      <c r="AK454">
        <v>50.490171429999997</v>
      </c>
      <c r="AL454">
        <v>55.171585710000002</v>
      </c>
      <c r="AM454">
        <v>79.126914290000002</v>
      </c>
      <c r="AN454">
        <v>41.533342859999998</v>
      </c>
      <c r="AO454">
        <v>84.567099999999996</v>
      </c>
      <c r="AP454">
        <v>66.629542860000001</v>
      </c>
      <c r="AQ454" s="1">
        <v>0.46506944444444448</v>
      </c>
      <c r="AR454" t="s">
        <v>47</v>
      </c>
      <c r="AS454" t="s">
        <v>45</v>
      </c>
    </row>
    <row r="455" spans="1:45" x14ac:dyDescent="0.2">
      <c r="A455" t="s">
        <v>50</v>
      </c>
      <c r="B455" t="s">
        <v>24</v>
      </c>
      <c r="C455">
        <v>64</v>
      </c>
      <c r="D455">
        <v>150</v>
      </c>
      <c r="E455" t="s">
        <v>25</v>
      </c>
      <c r="F455">
        <v>81</v>
      </c>
      <c r="G455">
        <v>199</v>
      </c>
      <c r="H455">
        <v>299</v>
      </c>
      <c r="I455">
        <v>58</v>
      </c>
      <c r="J455">
        <v>107</v>
      </c>
      <c r="K455">
        <v>116</v>
      </c>
      <c r="L455">
        <v>35</v>
      </c>
      <c r="M455">
        <v>73</v>
      </c>
      <c r="N455">
        <v>16</v>
      </c>
      <c r="O455">
        <v>28</v>
      </c>
      <c r="P455">
        <v>41</v>
      </c>
      <c r="Q455">
        <v>32</v>
      </c>
      <c r="R455">
        <v>83</v>
      </c>
      <c r="S455">
        <v>146</v>
      </c>
      <c r="T455">
        <v>25</v>
      </c>
      <c r="U455">
        <v>49</v>
      </c>
      <c r="V455">
        <v>511</v>
      </c>
      <c r="W455">
        <v>2106</v>
      </c>
      <c r="X455" t="s">
        <v>26</v>
      </c>
      <c r="Y455">
        <v>42.679880949999998</v>
      </c>
      <c r="Z455">
        <v>98.434761899999998</v>
      </c>
      <c r="AA455">
        <v>171.74709519999999</v>
      </c>
      <c r="AB455">
        <v>285.97976190000003</v>
      </c>
      <c r="AC455">
        <v>54.279357140000002</v>
      </c>
      <c r="AD455">
        <v>136.87673810000001</v>
      </c>
      <c r="AE455">
        <v>34.770761899999997</v>
      </c>
      <c r="AF455">
        <v>69.190690480000001</v>
      </c>
      <c r="AG455">
        <v>22.890916669999999</v>
      </c>
      <c r="AH455">
        <v>25.582071429999999</v>
      </c>
      <c r="AI455">
        <v>644.44309520000002</v>
      </c>
      <c r="AJ455">
        <v>4207.2142860000004</v>
      </c>
      <c r="AK455">
        <v>179.37297620000001</v>
      </c>
      <c r="AL455">
        <v>446.30666669999999</v>
      </c>
      <c r="AM455">
        <v>635.99309519999997</v>
      </c>
      <c r="AN455">
        <v>118.0849762</v>
      </c>
      <c r="AO455">
        <v>195.85885709999999</v>
      </c>
      <c r="AP455">
        <v>181.43254759999999</v>
      </c>
      <c r="AQ455" s="1">
        <v>0.46513888888888894</v>
      </c>
      <c r="AR455" t="s">
        <v>47</v>
      </c>
      <c r="AS455" t="s">
        <v>46</v>
      </c>
    </row>
    <row r="456" spans="1:45" x14ac:dyDescent="0.2">
      <c r="A456" t="s">
        <v>50</v>
      </c>
      <c r="B456" t="s">
        <v>24</v>
      </c>
      <c r="C456">
        <v>64</v>
      </c>
      <c r="D456">
        <v>200</v>
      </c>
      <c r="E456" t="s">
        <v>25</v>
      </c>
      <c r="F456">
        <v>108</v>
      </c>
      <c r="G456">
        <v>265</v>
      </c>
      <c r="H456">
        <v>431</v>
      </c>
      <c r="I456">
        <v>78</v>
      </c>
      <c r="J456">
        <v>142</v>
      </c>
      <c r="K456">
        <v>155</v>
      </c>
      <c r="L456">
        <v>46</v>
      </c>
      <c r="M456">
        <v>97</v>
      </c>
      <c r="N456">
        <v>22</v>
      </c>
      <c r="O456">
        <v>37</v>
      </c>
      <c r="P456">
        <v>55</v>
      </c>
      <c r="Q456">
        <v>43</v>
      </c>
      <c r="R456">
        <v>111</v>
      </c>
      <c r="S456">
        <v>193</v>
      </c>
      <c r="T456">
        <v>33</v>
      </c>
      <c r="U456">
        <v>64</v>
      </c>
      <c r="V456">
        <v>676</v>
      </c>
      <c r="W456">
        <v>2790</v>
      </c>
      <c r="X456" t="s">
        <v>26</v>
      </c>
      <c r="Y456">
        <v>44.013624999999998</v>
      </c>
      <c r="Z456">
        <v>99.034964290000005</v>
      </c>
      <c r="AA456">
        <v>172.2644286</v>
      </c>
      <c r="AB456">
        <v>283.53125</v>
      </c>
      <c r="AC456">
        <v>53.736571429999998</v>
      </c>
      <c r="AD456">
        <v>134.08333930000001</v>
      </c>
      <c r="AE456">
        <v>34.27403571</v>
      </c>
      <c r="AF456">
        <v>68.95373214</v>
      </c>
      <c r="AG456">
        <v>22.686535710000001</v>
      </c>
      <c r="AH456">
        <v>25.781928570000002</v>
      </c>
      <c r="AI456">
        <v>639.39857140000004</v>
      </c>
      <c r="AJ456">
        <v>4180.244643</v>
      </c>
      <c r="AK456">
        <v>179.3730357</v>
      </c>
      <c r="AL456">
        <v>445.7458929</v>
      </c>
      <c r="AM456">
        <v>687.57446430000005</v>
      </c>
      <c r="AN456">
        <v>119.10294639999999</v>
      </c>
      <c r="AO456">
        <v>194.9435714</v>
      </c>
      <c r="AP456">
        <v>181.82357139999999</v>
      </c>
      <c r="AQ456" s="1">
        <v>0.46517361111111111</v>
      </c>
      <c r="AR456" t="s">
        <v>47</v>
      </c>
      <c r="AS456" t="s">
        <v>46</v>
      </c>
    </row>
    <row r="457" spans="1:45" x14ac:dyDescent="0.2">
      <c r="A457" t="s">
        <v>50</v>
      </c>
      <c r="B457" t="s">
        <v>24</v>
      </c>
      <c r="C457">
        <v>64</v>
      </c>
      <c r="D457">
        <v>250</v>
      </c>
      <c r="E457" t="s">
        <v>25</v>
      </c>
      <c r="F457">
        <v>135</v>
      </c>
      <c r="G457">
        <v>331</v>
      </c>
      <c r="H457">
        <v>499</v>
      </c>
      <c r="I457">
        <v>97</v>
      </c>
      <c r="J457">
        <v>178</v>
      </c>
      <c r="K457">
        <v>194</v>
      </c>
      <c r="L457">
        <v>58</v>
      </c>
      <c r="M457">
        <v>122</v>
      </c>
      <c r="N457">
        <v>27</v>
      </c>
      <c r="O457">
        <v>46</v>
      </c>
      <c r="P457">
        <v>68</v>
      </c>
      <c r="Q457">
        <v>54</v>
      </c>
      <c r="R457">
        <v>138</v>
      </c>
      <c r="S457">
        <v>241</v>
      </c>
      <c r="T457">
        <v>42</v>
      </c>
      <c r="U457">
        <v>80</v>
      </c>
      <c r="V457">
        <v>840</v>
      </c>
      <c r="W457">
        <v>3473</v>
      </c>
      <c r="X457" t="s">
        <v>26</v>
      </c>
      <c r="Y457">
        <v>43.213371430000002</v>
      </c>
      <c r="Z457">
        <v>97.954585710000003</v>
      </c>
      <c r="AA457">
        <v>171.3332857</v>
      </c>
      <c r="AB457">
        <v>283.23742859999999</v>
      </c>
      <c r="AC457">
        <v>54.713585709999997</v>
      </c>
      <c r="AD457">
        <v>134.08334289999999</v>
      </c>
      <c r="AE457">
        <v>34.572071430000001</v>
      </c>
      <c r="AF457">
        <v>69.380257139999998</v>
      </c>
      <c r="AG457">
        <v>22.5639</v>
      </c>
      <c r="AH457">
        <v>25.901842859999999</v>
      </c>
      <c r="AI457">
        <v>635.61514290000002</v>
      </c>
      <c r="AJ457">
        <v>4162.864286</v>
      </c>
      <c r="AK457">
        <v>179.37299999999999</v>
      </c>
      <c r="AL457">
        <v>445.4095714</v>
      </c>
      <c r="AM457">
        <v>636.84400000000005</v>
      </c>
      <c r="AN457">
        <v>118.4921714</v>
      </c>
      <c r="AO457">
        <v>195.49271429999999</v>
      </c>
      <c r="AP457">
        <v>182.05814290000001</v>
      </c>
      <c r="AQ457" s="1">
        <v>0.46521990740740743</v>
      </c>
      <c r="AR457" t="s">
        <v>47</v>
      </c>
      <c r="AS457" t="s">
        <v>46</v>
      </c>
    </row>
    <row r="458" spans="1:45" x14ac:dyDescent="0.2">
      <c r="A458" t="s">
        <v>50</v>
      </c>
      <c r="B458" t="s">
        <v>24</v>
      </c>
      <c r="C458">
        <v>64</v>
      </c>
      <c r="D458">
        <v>150</v>
      </c>
      <c r="E458" t="s">
        <v>25</v>
      </c>
      <c r="F458">
        <v>27</v>
      </c>
      <c r="G458">
        <v>157</v>
      </c>
      <c r="H458">
        <v>636</v>
      </c>
      <c r="I458">
        <v>144</v>
      </c>
      <c r="J458">
        <v>271</v>
      </c>
      <c r="K458">
        <v>631</v>
      </c>
      <c r="L458">
        <v>430</v>
      </c>
      <c r="M458">
        <v>401</v>
      </c>
      <c r="N458">
        <v>333</v>
      </c>
      <c r="O458">
        <v>189</v>
      </c>
      <c r="P458">
        <v>92</v>
      </c>
      <c r="Q458">
        <v>96</v>
      </c>
      <c r="R458">
        <v>135</v>
      </c>
      <c r="S458">
        <v>84</v>
      </c>
      <c r="T458">
        <v>38</v>
      </c>
      <c r="U458">
        <v>18</v>
      </c>
      <c r="V458">
        <v>18</v>
      </c>
      <c r="W458">
        <v>11</v>
      </c>
      <c r="X458" t="s">
        <v>26</v>
      </c>
      <c r="Y458">
        <v>888.27499999999998</v>
      </c>
      <c r="Z458">
        <v>220.87797620000001</v>
      </c>
      <c r="AA458">
        <v>279.34761900000001</v>
      </c>
      <c r="AB458">
        <v>164.5362619</v>
      </c>
      <c r="AC458">
        <v>82.504619050000002</v>
      </c>
      <c r="AD458">
        <v>50.281261899999997</v>
      </c>
      <c r="AE458">
        <v>427.18357140000001</v>
      </c>
      <c r="AF458">
        <v>380.07499999999999</v>
      </c>
      <c r="AG458">
        <v>154.5136905</v>
      </c>
      <c r="AH458">
        <v>76.746214289999998</v>
      </c>
      <c r="AI458">
        <v>22.700538099999999</v>
      </c>
      <c r="AJ458">
        <v>21.975000000000001</v>
      </c>
      <c r="AK458">
        <v>59.790999999999997</v>
      </c>
      <c r="AL458">
        <v>352.11119050000002</v>
      </c>
      <c r="AM458">
        <v>1352.814762</v>
      </c>
      <c r="AN458">
        <v>293.17642860000001</v>
      </c>
      <c r="AO458">
        <v>496.0538095</v>
      </c>
      <c r="AP458">
        <v>986.93047620000004</v>
      </c>
      <c r="AQ458" s="1">
        <v>0.46549768518518514</v>
      </c>
      <c r="AR458" t="s">
        <v>48</v>
      </c>
      <c r="AS458" t="s">
        <v>28</v>
      </c>
    </row>
    <row r="459" spans="1:45" x14ac:dyDescent="0.2">
      <c r="A459" t="s">
        <v>50</v>
      </c>
      <c r="B459" t="s">
        <v>24</v>
      </c>
      <c r="C459">
        <v>64</v>
      </c>
      <c r="D459">
        <v>200</v>
      </c>
      <c r="E459" t="s">
        <v>25</v>
      </c>
      <c r="F459">
        <v>36</v>
      </c>
      <c r="G459">
        <v>209</v>
      </c>
      <c r="H459">
        <v>858</v>
      </c>
      <c r="I459">
        <v>193</v>
      </c>
      <c r="J459">
        <v>361</v>
      </c>
      <c r="K459">
        <v>841</v>
      </c>
      <c r="L459">
        <v>574</v>
      </c>
      <c r="M459">
        <v>534</v>
      </c>
      <c r="N459">
        <v>444</v>
      </c>
      <c r="O459">
        <v>251</v>
      </c>
      <c r="P459">
        <v>132</v>
      </c>
      <c r="Q459">
        <v>130</v>
      </c>
      <c r="R459">
        <v>181</v>
      </c>
      <c r="S459">
        <v>114</v>
      </c>
      <c r="T459">
        <v>51</v>
      </c>
      <c r="U459">
        <v>25</v>
      </c>
      <c r="V459">
        <v>25</v>
      </c>
      <c r="W459">
        <v>15</v>
      </c>
      <c r="X459" t="s">
        <v>26</v>
      </c>
      <c r="Y459">
        <v>888.27482139999995</v>
      </c>
      <c r="Z459">
        <v>237.6839286</v>
      </c>
      <c r="AA459">
        <v>280.8996429</v>
      </c>
      <c r="AB459">
        <v>167.47442860000001</v>
      </c>
      <c r="AC459">
        <v>83.047410709999994</v>
      </c>
      <c r="AD459">
        <v>52.376303569999997</v>
      </c>
      <c r="AE459">
        <v>427.68035709999998</v>
      </c>
      <c r="AF459">
        <v>379.60107140000002</v>
      </c>
      <c r="AG459">
        <v>153.90053570000001</v>
      </c>
      <c r="AH459">
        <v>77.945357139999999</v>
      </c>
      <c r="AI459">
        <v>23.646392859999999</v>
      </c>
      <c r="AJ459">
        <v>22.474428570000001</v>
      </c>
      <c r="AK459">
        <v>59.790999999999997</v>
      </c>
      <c r="AL459">
        <v>351.55053570000001</v>
      </c>
      <c r="AM459">
        <v>1368.767857</v>
      </c>
      <c r="AN459">
        <v>294.70339289999998</v>
      </c>
      <c r="AO459">
        <v>495.59607140000003</v>
      </c>
      <c r="AP459">
        <v>986.53928570000005</v>
      </c>
      <c r="AQ459" s="1">
        <v>0.46553240740740742</v>
      </c>
      <c r="AR459" t="s">
        <v>48</v>
      </c>
      <c r="AS459" t="s">
        <v>28</v>
      </c>
    </row>
    <row r="460" spans="1:45" x14ac:dyDescent="0.2">
      <c r="A460" t="s">
        <v>50</v>
      </c>
      <c r="B460" t="s">
        <v>24</v>
      </c>
      <c r="C460">
        <v>64</v>
      </c>
      <c r="D460">
        <v>250</v>
      </c>
      <c r="E460" t="s">
        <v>25</v>
      </c>
      <c r="F460">
        <v>45</v>
      </c>
      <c r="G460">
        <v>262</v>
      </c>
      <c r="H460">
        <v>1060</v>
      </c>
      <c r="I460">
        <v>241</v>
      </c>
      <c r="J460">
        <v>451</v>
      </c>
      <c r="K460">
        <v>1051</v>
      </c>
      <c r="L460">
        <v>717</v>
      </c>
      <c r="M460">
        <v>667</v>
      </c>
      <c r="N460">
        <v>555</v>
      </c>
      <c r="O460">
        <v>314</v>
      </c>
      <c r="P460">
        <v>155</v>
      </c>
      <c r="Q460">
        <v>162</v>
      </c>
      <c r="R460">
        <v>227</v>
      </c>
      <c r="S460">
        <v>143</v>
      </c>
      <c r="T460">
        <v>64</v>
      </c>
      <c r="U460">
        <v>31</v>
      </c>
      <c r="V460">
        <v>31</v>
      </c>
      <c r="W460">
        <v>19</v>
      </c>
      <c r="X460" t="s">
        <v>26</v>
      </c>
      <c r="Y460">
        <v>888.27499999999998</v>
      </c>
      <c r="Z460">
        <v>223.27885710000001</v>
      </c>
      <c r="AA460">
        <v>281.8308571</v>
      </c>
      <c r="AB460">
        <v>168.06200000000001</v>
      </c>
      <c r="AC460">
        <v>83.373085709999998</v>
      </c>
      <c r="AD460">
        <v>51.957299999999996</v>
      </c>
      <c r="AE460">
        <v>427.38228570000001</v>
      </c>
      <c r="AF460">
        <v>379.3167143</v>
      </c>
      <c r="AG460">
        <v>154.02314290000001</v>
      </c>
      <c r="AH460">
        <v>77.705528569999998</v>
      </c>
      <c r="AI460">
        <v>23.457228570000002</v>
      </c>
      <c r="AJ460">
        <v>22.774085710000001</v>
      </c>
      <c r="AK460">
        <v>59.790985710000001</v>
      </c>
      <c r="AL460">
        <v>352.55985709999999</v>
      </c>
      <c r="AM460">
        <v>1352.8148570000001</v>
      </c>
      <c r="AN460">
        <v>294.39800000000002</v>
      </c>
      <c r="AO460">
        <v>495.32157139999998</v>
      </c>
      <c r="AP460">
        <v>986.3047143</v>
      </c>
      <c r="AQ460" s="1">
        <v>0.46556712962962959</v>
      </c>
      <c r="AR460" t="s">
        <v>48</v>
      </c>
      <c r="AS460" t="s">
        <v>28</v>
      </c>
    </row>
    <row r="461" spans="1:45" x14ac:dyDescent="0.2">
      <c r="A461" t="s">
        <v>50</v>
      </c>
      <c r="B461" t="s">
        <v>24</v>
      </c>
      <c r="C461">
        <v>64</v>
      </c>
      <c r="D461">
        <v>150</v>
      </c>
      <c r="E461" t="s">
        <v>25</v>
      </c>
      <c r="F461">
        <v>13</v>
      </c>
      <c r="G461">
        <v>17</v>
      </c>
      <c r="H461">
        <v>17</v>
      </c>
      <c r="I461">
        <v>10</v>
      </c>
      <c r="J461">
        <v>13</v>
      </c>
      <c r="K461">
        <v>12</v>
      </c>
      <c r="L461">
        <v>29</v>
      </c>
      <c r="M461">
        <v>38</v>
      </c>
      <c r="N461">
        <v>10</v>
      </c>
      <c r="O461">
        <v>38</v>
      </c>
      <c r="P461">
        <v>10</v>
      </c>
      <c r="Q461">
        <v>19</v>
      </c>
      <c r="R461">
        <v>14</v>
      </c>
      <c r="S461">
        <v>24</v>
      </c>
      <c r="T461">
        <v>168</v>
      </c>
      <c r="U461">
        <v>319</v>
      </c>
      <c r="V461">
        <v>243</v>
      </c>
      <c r="W461">
        <v>78</v>
      </c>
      <c r="X461" t="s">
        <v>26</v>
      </c>
      <c r="Y461">
        <v>26.674928569999999</v>
      </c>
      <c r="Z461">
        <v>24.00847619</v>
      </c>
      <c r="AA461">
        <v>28.96940476</v>
      </c>
      <c r="AB461">
        <v>47.010357140000004</v>
      </c>
      <c r="AC461">
        <v>364.75714290000002</v>
      </c>
      <c r="AD461">
        <v>891.09547620000001</v>
      </c>
      <c r="AE461">
        <v>28.810047619999999</v>
      </c>
      <c r="AF461">
        <v>36.017071430000001</v>
      </c>
      <c r="AG461">
        <v>31.0662381</v>
      </c>
      <c r="AH461">
        <v>15.189354760000001</v>
      </c>
      <c r="AI461">
        <v>306.45714290000001</v>
      </c>
      <c r="AJ461">
        <v>155.8227143</v>
      </c>
      <c r="AK461">
        <v>28.788261899999998</v>
      </c>
      <c r="AL461">
        <v>38.126690480000001</v>
      </c>
      <c r="AM461">
        <v>36.160142860000001</v>
      </c>
      <c r="AN461">
        <v>20.359480949999998</v>
      </c>
      <c r="AO461">
        <v>23.795935709999998</v>
      </c>
      <c r="AP461">
        <v>18.768883330000001</v>
      </c>
      <c r="AQ461" s="1">
        <v>0.4656481481481482</v>
      </c>
      <c r="AR461" t="s">
        <v>48</v>
      </c>
      <c r="AS461" t="s">
        <v>29</v>
      </c>
    </row>
    <row r="462" spans="1:45" x14ac:dyDescent="0.2">
      <c r="A462" t="s">
        <v>50</v>
      </c>
      <c r="B462" t="s">
        <v>24</v>
      </c>
      <c r="C462">
        <v>64</v>
      </c>
      <c r="D462">
        <v>200</v>
      </c>
      <c r="E462" t="s">
        <v>25</v>
      </c>
      <c r="F462">
        <v>17</v>
      </c>
      <c r="G462">
        <v>23</v>
      </c>
      <c r="H462">
        <v>22</v>
      </c>
      <c r="I462">
        <v>13</v>
      </c>
      <c r="J462">
        <v>17</v>
      </c>
      <c r="K462">
        <v>16</v>
      </c>
      <c r="L462">
        <v>39</v>
      </c>
      <c r="M462">
        <v>50</v>
      </c>
      <c r="N462">
        <v>13</v>
      </c>
      <c r="O462">
        <v>50</v>
      </c>
      <c r="P462">
        <v>24</v>
      </c>
      <c r="Q462">
        <v>25</v>
      </c>
      <c r="R462">
        <v>19</v>
      </c>
      <c r="S462">
        <v>32</v>
      </c>
      <c r="T462">
        <v>223</v>
      </c>
      <c r="U462">
        <v>423</v>
      </c>
      <c r="V462">
        <v>325</v>
      </c>
      <c r="W462">
        <v>104</v>
      </c>
      <c r="X462" t="s">
        <v>26</v>
      </c>
      <c r="Y462">
        <v>26.008053570000001</v>
      </c>
      <c r="Z462">
        <v>43.215249999999997</v>
      </c>
      <c r="AA462">
        <v>29.486696429999999</v>
      </c>
      <c r="AB462">
        <v>47.010375000000003</v>
      </c>
      <c r="AC462">
        <v>363.12892859999999</v>
      </c>
      <c r="AD462">
        <v>886.20696429999998</v>
      </c>
      <c r="AE462">
        <v>29.05841071</v>
      </c>
      <c r="AF462">
        <v>35.543160710000002</v>
      </c>
      <c r="AG462">
        <v>30.657482139999999</v>
      </c>
      <c r="AH462">
        <v>14.98949286</v>
      </c>
      <c r="AI462">
        <v>307.40303569999998</v>
      </c>
      <c r="AJ462">
        <v>155.8227143</v>
      </c>
      <c r="AK462">
        <v>28.234642860000001</v>
      </c>
      <c r="AL462">
        <v>38.687392860000003</v>
      </c>
      <c r="AM462">
        <v>35.096607140000003</v>
      </c>
      <c r="AN462">
        <v>19.8505</v>
      </c>
      <c r="AO462">
        <v>23.338321430000001</v>
      </c>
      <c r="AP462">
        <v>18.768875000000001</v>
      </c>
      <c r="AQ462" s="1">
        <v>0.46568287037037037</v>
      </c>
      <c r="AR462" t="s">
        <v>48</v>
      </c>
      <c r="AS462" t="s">
        <v>29</v>
      </c>
    </row>
    <row r="463" spans="1:45" x14ac:dyDescent="0.2">
      <c r="A463" t="s">
        <v>50</v>
      </c>
      <c r="B463" t="s">
        <v>24</v>
      </c>
      <c r="C463">
        <v>64</v>
      </c>
      <c r="D463">
        <v>250</v>
      </c>
      <c r="E463" t="s">
        <v>25</v>
      </c>
      <c r="F463">
        <v>21</v>
      </c>
      <c r="G463">
        <v>28</v>
      </c>
      <c r="H463">
        <v>34</v>
      </c>
      <c r="I463">
        <v>17</v>
      </c>
      <c r="J463">
        <v>22</v>
      </c>
      <c r="K463">
        <v>21</v>
      </c>
      <c r="L463">
        <v>49</v>
      </c>
      <c r="M463">
        <v>63</v>
      </c>
      <c r="N463">
        <v>16</v>
      </c>
      <c r="O463">
        <v>63</v>
      </c>
      <c r="P463">
        <v>27</v>
      </c>
      <c r="Q463">
        <v>31</v>
      </c>
      <c r="R463">
        <v>24</v>
      </c>
      <c r="S463">
        <v>40</v>
      </c>
      <c r="T463">
        <v>277</v>
      </c>
      <c r="U463">
        <v>528</v>
      </c>
      <c r="V463">
        <v>406</v>
      </c>
      <c r="W463">
        <v>130</v>
      </c>
      <c r="X463" t="s">
        <v>26</v>
      </c>
      <c r="Y463">
        <v>25.607928569999999</v>
      </c>
      <c r="Z463">
        <v>38.89372857</v>
      </c>
      <c r="AA463">
        <v>29.797085710000001</v>
      </c>
      <c r="AB463">
        <v>47.010357140000004</v>
      </c>
      <c r="AC463">
        <v>360.8491429</v>
      </c>
      <c r="AD463">
        <v>884.95</v>
      </c>
      <c r="AE463">
        <v>29.207428570000001</v>
      </c>
      <c r="AF463">
        <v>35.827514290000003</v>
      </c>
      <c r="AG463">
        <v>30.90274286</v>
      </c>
      <c r="AH463">
        <v>14.869571430000001</v>
      </c>
      <c r="AI463">
        <v>307.214</v>
      </c>
      <c r="AJ463">
        <v>155.8227143</v>
      </c>
      <c r="AK463">
        <v>27.902457139999999</v>
      </c>
      <c r="AL463">
        <v>37.678157140000003</v>
      </c>
      <c r="AM463">
        <v>43.392171429999998</v>
      </c>
      <c r="AN463">
        <v>20.766671429999999</v>
      </c>
      <c r="AO463">
        <v>24.16202857</v>
      </c>
      <c r="AP463">
        <v>19.707328570000001</v>
      </c>
      <c r="AQ463" s="1">
        <v>0.46571759259259254</v>
      </c>
      <c r="AR463" t="s">
        <v>48</v>
      </c>
      <c r="AS463" t="s">
        <v>29</v>
      </c>
    </row>
    <row r="464" spans="1:45" x14ac:dyDescent="0.2">
      <c r="A464" t="s">
        <v>50</v>
      </c>
      <c r="B464" t="s">
        <v>24</v>
      </c>
      <c r="C464">
        <v>64</v>
      </c>
      <c r="D464">
        <v>150</v>
      </c>
      <c r="E464" t="s">
        <v>25</v>
      </c>
      <c r="F464">
        <v>1546</v>
      </c>
      <c r="G464">
        <v>251</v>
      </c>
      <c r="H464">
        <v>44</v>
      </c>
      <c r="I464">
        <v>21</v>
      </c>
      <c r="J464">
        <v>18</v>
      </c>
      <c r="K464">
        <v>18</v>
      </c>
      <c r="L464">
        <v>27</v>
      </c>
      <c r="M464">
        <v>24</v>
      </c>
      <c r="N464">
        <v>7</v>
      </c>
      <c r="O464">
        <v>25</v>
      </c>
      <c r="P464">
        <v>0</v>
      </c>
      <c r="Q464">
        <v>16</v>
      </c>
      <c r="R464">
        <v>14</v>
      </c>
      <c r="S464">
        <v>13</v>
      </c>
      <c r="T464">
        <v>8</v>
      </c>
      <c r="U464">
        <v>7</v>
      </c>
      <c r="V464">
        <v>6</v>
      </c>
      <c r="W464">
        <v>3</v>
      </c>
      <c r="X464" t="s">
        <v>26</v>
      </c>
      <c r="Y464">
        <v>18.67244762</v>
      </c>
      <c r="Z464">
        <v>0</v>
      </c>
      <c r="AA464">
        <v>28.96940476</v>
      </c>
      <c r="AB464">
        <v>25.463952379999998</v>
      </c>
      <c r="AC464">
        <v>17.369392860000001</v>
      </c>
      <c r="AD464">
        <v>19.553821429999999</v>
      </c>
      <c r="AE464">
        <v>26.823142860000001</v>
      </c>
      <c r="AF464">
        <v>22.747626189999998</v>
      </c>
      <c r="AG464">
        <v>20.43831905</v>
      </c>
      <c r="AH464">
        <v>12.791033329999999</v>
      </c>
      <c r="AI464">
        <v>7.5668476189999998</v>
      </c>
      <c r="AJ464">
        <v>5.9931809520000003</v>
      </c>
      <c r="AK464">
        <v>3423.5880950000001</v>
      </c>
      <c r="AL464">
        <v>562.92952379999997</v>
      </c>
      <c r="AM464">
        <v>93.590952380000004</v>
      </c>
      <c r="AN464">
        <v>42.754904760000002</v>
      </c>
      <c r="AO464">
        <v>32.948214290000003</v>
      </c>
      <c r="AP464">
        <v>28.153333329999999</v>
      </c>
      <c r="AQ464" s="1">
        <v>0.465787037037037</v>
      </c>
      <c r="AR464" t="s">
        <v>48</v>
      </c>
      <c r="AS464" t="s">
        <v>30</v>
      </c>
    </row>
    <row r="465" spans="1:45" x14ac:dyDescent="0.2">
      <c r="A465" t="s">
        <v>50</v>
      </c>
      <c r="B465" t="s">
        <v>24</v>
      </c>
      <c r="C465">
        <v>64</v>
      </c>
      <c r="D465">
        <v>200</v>
      </c>
      <c r="E465" t="s">
        <v>25</v>
      </c>
      <c r="F465">
        <v>2060</v>
      </c>
      <c r="G465">
        <v>336</v>
      </c>
      <c r="H465">
        <v>58</v>
      </c>
      <c r="I465">
        <v>28</v>
      </c>
      <c r="J465">
        <v>24</v>
      </c>
      <c r="K465">
        <v>25</v>
      </c>
      <c r="L465">
        <v>37</v>
      </c>
      <c r="M465">
        <v>32</v>
      </c>
      <c r="N465">
        <v>9</v>
      </c>
      <c r="O465">
        <v>33</v>
      </c>
      <c r="P465">
        <v>0</v>
      </c>
      <c r="Q465">
        <v>21</v>
      </c>
      <c r="R465">
        <v>19</v>
      </c>
      <c r="S465">
        <v>18</v>
      </c>
      <c r="T465">
        <v>11</v>
      </c>
      <c r="U465">
        <v>9</v>
      </c>
      <c r="V465">
        <v>8</v>
      </c>
      <c r="W465">
        <v>5</v>
      </c>
      <c r="X465" t="s">
        <v>26</v>
      </c>
      <c r="Y465">
        <v>18.00557143</v>
      </c>
      <c r="Z465">
        <v>0</v>
      </c>
      <c r="AA465">
        <v>29.486696429999999</v>
      </c>
      <c r="AB465">
        <v>26.443321430000001</v>
      </c>
      <c r="AC465">
        <v>17.912196430000002</v>
      </c>
      <c r="AD465">
        <v>18.85546429</v>
      </c>
      <c r="AE465">
        <v>27.568249999999999</v>
      </c>
      <c r="AF465">
        <v>22.747624999999999</v>
      </c>
      <c r="AG465">
        <v>20.23392857</v>
      </c>
      <c r="AH465">
        <v>12.591175</v>
      </c>
      <c r="AI465">
        <v>7.5668464289999999</v>
      </c>
      <c r="AJ465">
        <v>7.4914767859999998</v>
      </c>
      <c r="AK465">
        <v>3421.3732140000002</v>
      </c>
      <c r="AL465">
        <v>565.17214290000004</v>
      </c>
      <c r="AM465">
        <v>92.527428569999998</v>
      </c>
      <c r="AN465">
        <v>42.754910709999997</v>
      </c>
      <c r="AO465">
        <v>32.948214290000003</v>
      </c>
      <c r="AP465">
        <v>29.326374999999999</v>
      </c>
      <c r="AQ465" s="1">
        <v>0.46582175925925928</v>
      </c>
      <c r="AR465" t="s">
        <v>48</v>
      </c>
      <c r="AS465" t="s">
        <v>30</v>
      </c>
    </row>
    <row r="466" spans="1:45" x14ac:dyDescent="0.2">
      <c r="A466" t="s">
        <v>50</v>
      </c>
      <c r="B466" t="s">
        <v>24</v>
      </c>
      <c r="C466">
        <v>64</v>
      </c>
      <c r="D466">
        <v>250</v>
      </c>
      <c r="E466" t="s">
        <v>25</v>
      </c>
      <c r="F466">
        <v>2572</v>
      </c>
      <c r="G466">
        <v>420</v>
      </c>
      <c r="H466">
        <v>73</v>
      </c>
      <c r="I466">
        <v>35</v>
      </c>
      <c r="J466">
        <v>29</v>
      </c>
      <c r="K466">
        <v>31</v>
      </c>
      <c r="L466">
        <v>45</v>
      </c>
      <c r="M466">
        <v>40</v>
      </c>
      <c r="N466">
        <v>11</v>
      </c>
      <c r="O466">
        <v>41</v>
      </c>
      <c r="P466">
        <v>9</v>
      </c>
      <c r="Q466">
        <v>27</v>
      </c>
      <c r="R466">
        <v>24</v>
      </c>
      <c r="S466">
        <v>22</v>
      </c>
      <c r="T466">
        <v>14</v>
      </c>
      <c r="U466">
        <v>12</v>
      </c>
      <c r="V466">
        <v>10</v>
      </c>
      <c r="W466">
        <v>6</v>
      </c>
      <c r="X466" t="s">
        <v>26</v>
      </c>
      <c r="Y466">
        <v>17.60544286</v>
      </c>
      <c r="Z466">
        <v>12.964577139999999</v>
      </c>
      <c r="AA466">
        <v>29.797085710000001</v>
      </c>
      <c r="AB466">
        <v>25.855699999999999</v>
      </c>
      <c r="AC466">
        <v>18.237857139999999</v>
      </c>
      <c r="AD466">
        <v>20.112500000000001</v>
      </c>
      <c r="AE466">
        <v>26.823157139999999</v>
      </c>
      <c r="AF466">
        <v>22.74762857</v>
      </c>
      <c r="AG466">
        <v>20.111314289999999</v>
      </c>
      <c r="AH466">
        <v>12.950921429999999</v>
      </c>
      <c r="AI466">
        <v>7.5668471430000004</v>
      </c>
      <c r="AJ466">
        <v>7.1918185709999998</v>
      </c>
      <c r="AK466">
        <v>3417.3871429999999</v>
      </c>
      <c r="AL466">
        <v>565.17228569999997</v>
      </c>
      <c r="AM466">
        <v>93.165557140000004</v>
      </c>
      <c r="AN466">
        <v>42.754899999999999</v>
      </c>
      <c r="AO466">
        <v>31.849942859999999</v>
      </c>
      <c r="AP466">
        <v>29.091771430000001</v>
      </c>
      <c r="AQ466" s="1">
        <v>0.4658680555555556</v>
      </c>
      <c r="AR466" t="s">
        <v>48</v>
      </c>
      <c r="AS466" t="s">
        <v>30</v>
      </c>
    </row>
    <row r="467" spans="1:45" x14ac:dyDescent="0.2">
      <c r="A467" t="s">
        <v>50</v>
      </c>
      <c r="B467" t="s">
        <v>24</v>
      </c>
      <c r="C467">
        <v>64</v>
      </c>
      <c r="D467">
        <v>150</v>
      </c>
      <c r="E467" t="s">
        <v>25</v>
      </c>
      <c r="F467">
        <v>355</v>
      </c>
      <c r="G467">
        <v>47</v>
      </c>
      <c r="H467">
        <v>61</v>
      </c>
      <c r="I467">
        <v>13</v>
      </c>
      <c r="J467">
        <v>19</v>
      </c>
      <c r="K467">
        <v>33</v>
      </c>
      <c r="L467">
        <v>29</v>
      </c>
      <c r="M467">
        <v>19</v>
      </c>
      <c r="N467">
        <v>8</v>
      </c>
      <c r="O467">
        <v>21</v>
      </c>
      <c r="P467">
        <v>40</v>
      </c>
      <c r="Q467">
        <v>32</v>
      </c>
      <c r="R467">
        <v>22</v>
      </c>
      <c r="S467">
        <v>55</v>
      </c>
      <c r="T467">
        <v>10</v>
      </c>
      <c r="U467">
        <v>9</v>
      </c>
      <c r="V467">
        <v>4</v>
      </c>
      <c r="W467">
        <v>2</v>
      </c>
      <c r="X467" t="s">
        <v>26</v>
      </c>
      <c r="Y467">
        <v>21.339938100000001</v>
      </c>
      <c r="Z467">
        <v>96.033904759999999</v>
      </c>
      <c r="AA467">
        <v>45.52333333</v>
      </c>
      <c r="AB467">
        <v>107.7320714</v>
      </c>
      <c r="AC467">
        <v>21.711742860000001</v>
      </c>
      <c r="AD467">
        <v>25.140619050000002</v>
      </c>
      <c r="AE467">
        <v>28.810047619999999</v>
      </c>
      <c r="AF467">
        <v>18.008538099999999</v>
      </c>
      <c r="AG467">
        <v>17.168188099999998</v>
      </c>
      <c r="AH467">
        <v>25.582071429999999</v>
      </c>
      <c r="AI467">
        <v>5.044564286</v>
      </c>
      <c r="AJ467">
        <v>3.995454762</v>
      </c>
      <c r="AK467">
        <v>786.14071430000001</v>
      </c>
      <c r="AL467">
        <v>105.409119</v>
      </c>
      <c r="AM467">
        <v>129.75111899999999</v>
      </c>
      <c r="AN467">
        <v>26.467333329999999</v>
      </c>
      <c r="AO467">
        <v>34.77866667</v>
      </c>
      <c r="AP467">
        <v>51.614428570000001</v>
      </c>
      <c r="AQ467" s="1">
        <v>0.4659490740740741</v>
      </c>
      <c r="AR467" t="s">
        <v>48</v>
      </c>
      <c r="AS467" t="s">
        <v>31</v>
      </c>
    </row>
    <row r="468" spans="1:45" x14ac:dyDescent="0.2">
      <c r="A468" t="s">
        <v>50</v>
      </c>
      <c r="B468" t="s">
        <v>24</v>
      </c>
      <c r="C468">
        <v>64</v>
      </c>
      <c r="D468">
        <v>200</v>
      </c>
      <c r="E468" t="s">
        <v>25</v>
      </c>
      <c r="F468">
        <v>473</v>
      </c>
      <c r="G468">
        <v>63</v>
      </c>
      <c r="H468">
        <v>95</v>
      </c>
      <c r="I468">
        <v>18</v>
      </c>
      <c r="J468">
        <v>25</v>
      </c>
      <c r="K468">
        <v>45</v>
      </c>
      <c r="L468">
        <v>39</v>
      </c>
      <c r="M468">
        <v>26</v>
      </c>
      <c r="N468">
        <v>10</v>
      </c>
      <c r="O468">
        <v>28</v>
      </c>
      <c r="P468">
        <v>69</v>
      </c>
      <c r="Q468">
        <v>42</v>
      </c>
      <c r="R468">
        <v>29</v>
      </c>
      <c r="S468">
        <v>72</v>
      </c>
      <c r="T468">
        <v>14</v>
      </c>
      <c r="U468">
        <v>12</v>
      </c>
      <c r="V468">
        <v>6</v>
      </c>
      <c r="W468">
        <v>2</v>
      </c>
      <c r="X468" t="s">
        <v>26</v>
      </c>
      <c r="Y468">
        <v>20.006196429999999</v>
      </c>
      <c r="Z468">
        <v>124.2438571</v>
      </c>
      <c r="AA468">
        <v>45.00601786</v>
      </c>
      <c r="AB468">
        <v>105.7733214</v>
      </c>
      <c r="AC468">
        <v>22.79732143</v>
      </c>
      <c r="AD468">
        <v>25.140625</v>
      </c>
      <c r="AE468">
        <v>29.05841071</v>
      </c>
      <c r="AF468">
        <v>18.48244643</v>
      </c>
      <c r="AG468">
        <v>17.168187499999998</v>
      </c>
      <c r="AH468">
        <v>25.182357140000001</v>
      </c>
      <c r="AI468">
        <v>5.6751357139999996</v>
      </c>
      <c r="AJ468">
        <v>2.9965910710000001</v>
      </c>
      <c r="AK468">
        <v>785.5871429</v>
      </c>
      <c r="AL468">
        <v>105.96980360000001</v>
      </c>
      <c r="AM468">
        <v>151.55355359999999</v>
      </c>
      <c r="AN468">
        <v>27.485303569999999</v>
      </c>
      <c r="AO468">
        <v>34.321071430000003</v>
      </c>
      <c r="AP468">
        <v>52.787482140000002</v>
      </c>
      <c r="AQ468" s="1">
        <v>0.46598379629629627</v>
      </c>
      <c r="AR468" t="s">
        <v>48</v>
      </c>
      <c r="AS468" t="s">
        <v>31</v>
      </c>
    </row>
    <row r="469" spans="1:45" x14ac:dyDescent="0.2">
      <c r="A469" t="s">
        <v>50</v>
      </c>
      <c r="B469" t="s">
        <v>24</v>
      </c>
      <c r="C469">
        <v>64</v>
      </c>
      <c r="D469">
        <v>250</v>
      </c>
      <c r="E469" t="s">
        <v>25</v>
      </c>
      <c r="F469">
        <v>591</v>
      </c>
      <c r="G469">
        <v>79</v>
      </c>
      <c r="H469">
        <v>103</v>
      </c>
      <c r="I469">
        <v>22</v>
      </c>
      <c r="J469">
        <v>31</v>
      </c>
      <c r="K469">
        <v>55</v>
      </c>
      <c r="L469">
        <v>49</v>
      </c>
      <c r="M469">
        <v>32</v>
      </c>
      <c r="N469">
        <v>13</v>
      </c>
      <c r="O469">
        <v>35</v>
      </c>
      <c r="P469">
        <v>79</v>
      </c>
      <c r="Q469">
        <v>53</v>
      </c>
      <c r="R469">
        <v>37</v>
      </c>
      <c r="S469">
        <v>92</v>
      </c>
      <c r="T469">
        <v>18</v>
      </c>
      <c r="U469">
        <v>15</v>
      </c>
      <c r="V469">
        <v>8</v>
      </c>
      <c r="W469">
        <v>3</v>
      </c>
      <c r="X469" t="s">
        <v>26</v>
      </c>
      <c r="Y469">
        <v>20.806442860000001</v>
      </c>
      <c r="Z469">
        <v>113.8001714</v>
      </c>
      <c r="AA469">
        <v>45.937185710000001</v>
      </c>
      <c r="AB469">
        <v>108.1238286</v>
      </c>
      <c r="AC469">
        <v>23.448685709999999</v>
      </c>
      <c r="AD469">
        <v>25.140628570000001</v>
      </c>
      <c r="AE469">
        <v>29.207428570000001</v>
      </c>
      <c r="AF469">
        <v>18.1981</v>
      </c>
      <c r="AG469">
        <v>17.168185709999999</v>
      </c>
      <c r="AH469">
        <v>25.422185710000001</v>
      </c>
      <c r="AI469">
        <v>6.0534771430000003</v>
      </c>
      <c r="AJ469">
        <v>3.5959085709999998</v>
      </c>
      <c r="AK469">
        <v>785.255</v>
      </c>
      <c r="AL469">
        <v>106.3062</v>
      </c>
      <c r="AM469">
        <v>131.45277139999999</v>
      </c>
      <c r="AN469">
        <v>26.87451429</v>
      </c>
      <c r="AO469">
        <v>34.046500000000002</v>
      </c>
      <c r="AP469">
        <v>51.614428570000001</v>
      </c>
      <c r="AQ469" s="1">
        <v>0.46601851851851855</v>
      </c>
      <c r="AR469" t="s">
        <v>48</v>
      </c>
      <c r="AS469" t="s">
        <v>31</v>
      </c>
    </row>
    <row r="470" spans="1:45" x14ac:dyDescent="0.2">
      <c r="A470" t="s">
        <v>50</v>
      </c>
      <c r="B470" t="s">
        <v>24</v>
      </c>
      <c r="C470">
        <v>64</v>
      </c>
      <c r="D470">
        <v>150</v>
      </c>
      <c r="E470" t="s">
        <v>25</v>
      </c>
      <c r="F470">
        <v>615</v>
      </c>
      <c r="G470">
        <v>100</v>
      </c>
      <c r="H470">
        <v>133</v>
      </c>
      <c r="I470">
        <v>15</v>
      </c>
      <c r="J470">
        <v>20</v>
      </c>
      <c r="K470">
        <v>45</v>
      </c>
      <c r="L470">
        <v>26</v>
      </c>
      <c r="M470">
        <v>20</v>
      </c>
      <c r="N470">
        <v>8</v>
      </c>
      <c r="O470">
        <v>19</v>
      </c>
      <c r="P470">
        <v>12</v>
      </c>
      <c r="Q470">
        <v>26</v>
      </c>
      <c r="R470">
        <v>33</v>
      </c>
      <c r="S470">
        <v>41</v>
      </c>
      <c r="T470">
        <v>11</v>
      </c>
      <c r="U470">
        <v>9</v>
      </c>
      <c r="V470">
        <v>5</v>
      </c>
      <c r="W470">
        <v>2</v>
      </c>
      <c r="X470" t="s">
        <v>26</v>
      </c>
      <c r="Y470">
        <v>21.339938100000001</v>
      </c>
      <c r="Z470">
        <v>28.810166670000001</v>
      </c>
      <c r="AA470">
        <v>68.284999999999997</v>
      </c>
      <c r="AB470">
        <v>80.309357140000003</v>
      </c>
      <c r="AC470">
        <v>23.882928570000001</v>
      </c>
      <c r="AD470">
        <v>25.140619050000002</v>
      </c>
      <c r="AE470">
        <v>25.829714289999998</v>
      </c>
      <c r="AF470">
        <v>18.95635476</v>
      </c>
      <c r="AG470">
        <v>15.53312143</v>
      </c>
      <c r="AH470">
        <v>20.785430949999999</v>
      </c>
      <c r="AI470">
        <v>6.3057047620000004</v>
      </c>
      <c r="AJ470">
        <v>3.995454762</v>
      </c>
      <c r="AK470">
        <v>1361.9059520000001</v>
      </c>
      <c r="AL470">
        <v>224.2747143</v>
      </c>
      <c r="AM470">
        <v>282.89999999999998</v>
      </c>
      <c r="AN470">
        <v>30.53921429</v>
      </c>
      <c r="AO470">
        <v>36.609142859999999</v>
      </c>
      <c r="AP470">
        <v>70.383309519999997</v>
      </c>
      <c r="AQ470" s="1">
        <v>0.46608796296296301</v>
      </c>
      <c r="AR470" t="s">
        <v>48</v>
      </c>
      <c r="AS470" t="s">
        <v>32</v>
      </c>
    </row>
    <row r="471" spans="1:45" x14ac:dyDescent="0.2">
      <c r="A471" t="s">
        <v>50</v>
      </c>
      <c r="B471" t="s">
        <v>24</v>
      </c>
      <c r="C471">
        <v>64</v>
      </c>
      <c r="D471">
        <v>200</v>
      </c>
      <c r="E471" t="s">
        <v>25</v>
      </c>
      <c r="F471">
        <v>815</v>
      </c>
      <c r="G471">
        <v>133</v>
      </c>
      <c r="H471">
        <v>176</v>
      </c>
      <c r="I471">
        <v>20</v>
      </c>
      <c r="J471">
        <v>27</v>
      </c>
      <c r="K471">
        <v>60</v>
      </c>
      <c r="L471">
        <v>35</v>
      </c>
      <c r="M471">
        <v>26</v>
      </c>
      <c r="N471">
        <v>10</v>
      </c>
      <c r="O471">
        <v>29</v>
      </c>
      <c r="P471">
        <v>14</v>
      </c>
      <c r="Q471">
        <v>34</v>
      </c>
      <c r="R471">
        <v>45</v>
      </c>
      <c r="S471">
        <v>54</v>
      </c>
      <c r="T471">
        <v>14</v>
      </c>
      <c r="U471">
        <v>11</v>
      </c>
      <c r="V471">
        <v>7</v>
      </c>
      <c r="W471">
        <v>3</v>
      </c>
      <c r="X471" t="s">
        <v>26</v>
      </c>
      <c r="Y471">
        <v>20.006196429999999</v>
      </c>
      <c r="Z471">
        <v>25.208892859999999</v>
      </c>
      <c r="AA471">
        <v>69.836928569999998</v>
      </c>
      <c r="AB471">
        <v>79.33</v>
      </c>
      <c r="AC471">
        <v>22.79732143</v>
      </c>
      <c r="AD471">
        <v>23.045571429999999</v>
      </c>
      <c r="AE471">
        <v>26.078071430000001</v>
      </c>
      <c r="AF471">
        <v>18.48244643</v>
      </c>
      <c r="AG471">
        <v>17.781337499999999</v>
      </c>
      <c r="AH471">
        <v>20.385714289999999</v>
      </c>
      <c r="AI471">
        <v>6.6209910709999997</v>
      </c>
      <c r="AJ471">
        <v>4.4948857139999996</v>
      </c>
      <c r="AK471">
        <v>1353.6016070000001</v>
      </c>
      <c r="AL471">
        <v>223.71410710000001</v>
      </c>
      <c r="AM471">
        <v>280.77285710000001</v>
      </c>
      <c r="AN471">
        <v>30.53921429</v>
      </c>
      <c r="AO471">
        <v>37.066749999999999</v>
      </c>
      <c r="AP471">
        <v>70.383303569999995</v>
      </c>
      <c r="AQ471" s="1">
        <v>0.46612268518518518</v>
      </c>
      <c r="AR471" t="s">
        <v>48</v>
      </c>
      <c r="AS471" t="s">
        <v>32</v>
      </c>
    </row>
    <row r="472" spans="1:45" x14ac:dyDescent="0.2">
      <c r="A472" t="s">
        <v>50</v>
      </c>
      <c r="B472" t="s">
        <v>24</v>
      </c>
      <c r="C472">
        <v>64</v>
      </c>
      <c r="D472">
        <v>250</v>
      </c>
      <c r="E472" t="s">
        <v>25</v>
      </c>
      <c r="F472">
        <v>1010</v>
      </c>
      <c r="G472">
        <v>165</v>
      </c>
      <c r="H472">
        <v>219</v>
      </c>
      <c r="I472">
        <v>25</v>
      </c>
      <c r="J472">
        <v>33</v>
      </c>
      <c r="K472">
        <v>74</v>
      </c>
      <c r="L472">
        <v>43</v>
      </c>
      <c r="M472">
        <v>32</v>
      </c>
      <c r="N472">
        <v>13</v>
      </c>
      <c r="O472">
        <v>32</v>
      </c>
      <c r="P472">
        <v>31</v>
      </c>
      <c r="Q472">
        <v>44</v>
      </c>
      <c r="R472">
        <v>57</v>
      </c>
      <c r="S472">
        <v>69</v>
      </c>
      <c r="T472">
        <v>19</v>
      </c>
      <c r="U472">
        <v>14</v>
      </c>
      <c r="V472">
        <v>9</v>
      </c>
      <c r="W472">
        <v>4</v>
      </c>
      <c r="X472" t="s">
        <v>26</v>
      </c>
      <c r="Y472">
        <v>20.806442860000001</v>
      </c>
      <c r="Z472">
        <v>44.655771430000001</v>
      </c>
      <c r="AA472">
        <v>70.768085709999994</v>
      </c>
      <c r="AB472">
        <v>81.092885710000004</v>
      </c>
      <c r="AC472">
        <v>24.751385710000001</v>
      </c>
      <c r="AD472">
        <v>23.464585710000001</v>
      </c>
      <c r="AE472">
        <v>25.63101429</v>
      </c>
      <c r="AF472">
        <v>18.1981</v>
      </c>
      <c r="AG472">
        <v>15.69662857</v>
      </c>
      <c r="AH472">
        <v>21.1052</v>
      </c>
      <c r="AI472">
        <v>6.8101614289999999</v>
      </c>
      <c r="AJ472">
        <v>4.7945457139999998</v>
      </c>
      <c r="AK472">
        <v>1341.9754290000001</v>
      </c>
      <c r="AL472">
        <v>222.03200000000001</v>
      </c>
      <c r="AM472">
        <v>279.49671430000001</v>
      </c>
      <c r="AN472">
        <v>30.53921429</v>
      </c>
      <c r="AO472">
        <v>36.243042860000003</v>
      </c>
      <c r="AP472">
        <v>69.444871430000006</v>
      </c>
      <c r="AQ472" s="1">
        <v>0.46615740740740735</v>
      </c>
      <c r="AR472" t="s">
        <v>48</v>
      </c>
      <c r="AS472" t="s">
        <v>32</v>
      </c>
    </row>
    <row r="473" spans="1:45" x14ac:dyDescent="0.2">
      <c r="A473" t="s">
        <v>50</v>
      </c>
      <c r="B473" t="s">
        <v>24</v>
      </c>
      <c r="C473">
        <v>64</v>
      </c>
      <c r="D473">
        <v>150</v>
      </c>
      <c r="E473" t="s">
        <v>25</v>
      </c>
      <c r="F473">
        <v>340</v>
      </c>
      <c r="G473">
        <v>42</v>
      </c>
      <c r="H473">
        <v>25</v>
      </c>
      <c r="I473">
        <v>9</v>
      </c>
      <c r="J473">
        <v>9</v>
      </c>
      <c r="K473">
        <v>16</v>
      </c>
      <c r="L473">
        <v>32</v>
      </c>
      <c r="M473">
        <v>20</v>
      </c>
      <c r="N473">
        <v>7</v>
      </c>
      <c r="O473">
        <v>17</v>
      </c>
      <c r="P473">
        <v>141</v>
      </c>
      <c r="Q473">
        <v>41</v>
      </c>
      <c r="R473">
        <v>22</v>
      </c>
      <c r="S473">
        <v>38</v>
      </c>
      <c r="T473">
        <v>18</v>
      </c>
      <c r="U473">
        <v>31</v>
      </c>
      <c r="V473">
        <v>6</v>
      </c>
      <c r="W473">
        <v>2</v>
      </c>
      <c r="X473" t="s">
        <v>26</v>
      </c>
      <c r="Y473">
        <v>18.67244762</v>
      </c>
      <c r="Z473">
        <v>338.5195238</v>
      </c>
      <c r="AA473">
        <v>45.52333333</v>
      </c>
      <c r="AB473">
        <v>74.433071429999998</v>
      </c>
      <c r="AC473">
        <v>39.08114286</v>
      </c>
      <c r="AD473">
        <v>86.595500000000001</v>
      </c>
      <c r="AE473">
        <v>31.790404760000001</v>
      </c>
      <c r="AF473">
        <v>18.95635476</v>
      </c>
      <c r="AG473">
        <v>13.898057140000001</v>
      </c>
      <c r="AH473">
        <v>32.777023810000003</v>
      </c>
      <c r="AI473">
        <v>7.5668476189999998</v>
      </c>
      <c r="AJ473">
        <v>3.995454762</v>
      </c>
      <c r="AK473">
        <v>752.92357140000001</v>
      </c>
      <c r="AL473">
        <v>94.195380950000001</v>
      </c>
      <c r="AM473">
        <v>53.176690479999998</v>
      </c>
      <c r="AN473">
        <v>18.323530949999999</v>
      </c>
      <c r="AO473">
        <v>16.474109519999999</v>
      </c>
      <c r="AP473">
        <v>25.025166670000001</v>
      </c>
      <c r="AQ473" s="1">
        <v>0.46625</v>
      </c>
      <c r="AR473" t="s">
        <v>48</v>
      </c>
      <c r="AS473" t="s">
        <v>33</v>
      </c>
    </row>
    <row r="474" spans="1:45" x14ac:dyDescent="0.2">
      <c r="A474" t="s">
        <v>50</v>
      </c>
      <c r="B474" t="s">
        <v>24</v>
      </c>
      <c r="C474">
        <v>64</v>
      </c>
      <c r="D474">
        <v>200</v>
      </c>
      <c r="E474" t="s">
        <v>25</v>
      </c>
      <c r="F474">
        <v>452</v>
      </c>
      <c r="G474">
        <v>56</v>
      </c>
      <c r="H474">
        <v>23</v>
      </c>
      <c r="I474">
        <v>12</v>
      </c>
      <c r="J474">
        <v>13</v>
      </c>
      <c r="K474">
        <v>21</v>
      </c>
      <c r="L474">
        <v>43</v>
      </c>
      <c r="M474">
        <v>27</v>
      </c>
      <c r="N474">
        <v>10</v>
      </c>
      <c r="O474">
        <v>23</v>
      </c>
      <c r="P474">
        <v>205</v>
      </c>
      <c r="Q474">
        <v>54</v>
      </c>
      <c r="R474">
        <v>29</v>
      </c>
      <c r="S474">
        <v>50</v>
      </c>
      <c r="T474">
        <v>25</v>
      </c>
      <c r="U474">
        <v>42</v>
      </c>
      <c r="V474">
        <v>7</v>
      </c>
      <c r="W474">
        <v>3</v>
      </c>
      <c r="X474" t="s">
        <v>26</v>
      </c>
      <c r="Y474">
        <v>20.006196429999999</v>
      </c>
      <c r="Z474">
        <v>369.13035710000003</v>
      </c>
      <c r="AA474">
        <v>45.00601786</v>
      </c>
      <c r="AB474">
        <v>73.453696429999994</v>
      </c>
      <c r="AC474">
        <v>40.709517859999998</v>
      </c>
      <c r="AD474">
        <v>87.992196430000007</v>
      </c>
      <c r="AE474">
        <v>32.03876786</v>
      </c>
      <c r="AF474">
        <v>19.193303570000001</v>
      </c>
      <c r="AG474">
        <v>14.102441069999999</v>
      </c>
      <c r="AH474">
        <v>32.377303570000002</v>
      </c>
      <c r="AI474">
        <v>6.6209910709999997</v>
      </c>
      <c r="AJ474">
        <v>4.4948857139999996</v>
      </c>
      <c r="AK474">
        <v>750.70910709999998</v>
      </c>
      <c r="AL474">
        <v>94.195374999999999</v>
      </c>
      <c r="AM474">
        <v>36.691910710000002</v>
      </c>
      <c r="AN474">
        <v>18.323535710000002</v>
      </c>
      <c r="AO474">
        <v>17.846951789999999</v>
      </c>
      <c r="AP474">
        <v>24.63416071</v>
      </c>
      <c r="AQ474" s="1">
        <v>0.46628472222222223</v>
      </c>
      <c r="AR474" t="s">
        <v>48</v>
      </c>
      <c r="AS474" t="s">
        <v>33</v>
      </c>
    </row>
    <row r="475" spans="1:45" x14ac:dyDescent="0.2">
      <c r="A475" t="s">
        <v>50</v>
      </c>
      <c r="B475" t="s">
        <v>24</v>
      </c>
      <c r="C475">
        <v>64</v>
      </c>
      <c r="D475">
        <v>250</v>
      </c>
      <c r="E475" t="s">
        <v>25</v>
      </c>
      <c r="F475">
        <v>564</v>
      </c>
      <c r="G475">
        <v>70</v>
      </c>
      <c r="H475">
        <v>45</v>
      </c>
      <c r="I475">
        <v>14</v>
      </c>
      <c r="J475">
        <v>16</v>
      </c>
      <c r="K475">
        <v>26</v>
      </c>
      <c r="L475">
        <v>53</v>
      </c>
      <c r="M475">
        <v>33</v>
      </c>
      <c r="N475">
        <v>12</v>
      </c>
      <c r="O475">
        <v>28</v>
      </c>
      <c r="P475">
        <v>259</v>
      </c>
      <c r="Q475">
        <v>68</v>
      </c>
      <c r="R475">
        <v>36</v>
      </c>
      <c r="S475">
        <v>63</v>
      </c>
      <c r="T475">
        <v>32</v>
      </c>
      <c r="U475">
        <v>52</v>
      </c>
      <c r="V475">
        <v>9</v>
      </c>
      <c r="W475">
        <v>4</v>
      </c>
      <c r="X475" t="s">
        <v>26</v>
      </c>
      <c r="Y475">
        <v>19.20594286</v>
      </c>
      <c r="Z475">
        <v>373.09171429999998</v>
      </c>
      <c r="AA475">
        <v>44.695628569999997</v>
      </c>
      <c r="AB475">
        <v>74.041328570000005</v>
      </c>
      <c r="AC475">
        <v>41.686542860000003</v>
      </c>
      <c r="AD475">
        <v>87.154171430000005</v>
      </c>
      <c r="AE475">
        <v>31.591714289999999</v>
      </c>
      <c r="AF475">
        <v>18.766785710000001</v>
      </c>
      <c r="AG475">
        <v>13.73455</v>
      </c>
      <c r="AH475">
        <v>32.617142860000001</v>
      </c>
      <c r="AI475">
        <v>6.8101614289999999</v>
      </c>
      <c r="AJ475">
        <v>4.7945457139999998</v>
      </c>
      <c r="AK475">
        <v>749.38042859999996</v>
      </c>
      <c r="AL475">
        <v>94.195385709999996</v>
      </c>
      <c r="AM475">
        <v>57.430814290000001</v>
      </c>
      <c r="AN475">
        <v>17.10195714</v>
      </c>
      <c r="AO475">
        <v>17.572385709999999</v>
      </c>
      <c r="AP475">
        <v>24.39954286</v>
      </c>
      <c r="AQ475" s="1">
        <v>0.46633101851851855</v>
      </c>
      <c r="AR475" t="s">
        <v>48</v>
      </c>
      <c r="AS475" t="s">
        <v>33</v>
      </c>
    </row>
    <row r="476" spans="1:45" x14ac:dyDescent="0.2">
      <c r="A476" t="s">
        <v>50</v>
      </c>
      <c r="B476" t="s">
        <v>24</v>
      </c>
      <c r="C476">
        <v>64</v>
      </c>
      <c r="D476">
        <v>150</v>
      </c>
      <c r="E476" t="s">
        <v>25</v>
      </c>
      <c r="F476">
        <v>161</v>
      </c>
      <c r="G476">
        <v>30</v>
      </c>
      <c r="H476">
        <v>14</v>
      </c>
      <c r="I476">
        <v>6</v>
      </c>
      <c r="J476">
        <v>7</v>
      </c>
      <c r="K476">
        <v>12</v>
      </c>
      <c r="L476">
        <v>19</v>
      </c>
      <c r="M476">
        <v>12</v>
      </c>
      <c r="N476">
        <v>6</v>
      </c>
      <c r="O476">
        <v>10</v>
      </c>
      <c r="P476">
        <v>92</v>
      </c>
      <c r="Q476">
        <v>15</v>
      </c>
      <c r="R476">
        <v>18</v>
      </c>
      <c r="S476">
        <v>53</v>
      </c>
      <c r="T476">
        <v>10</v>
      </c>
      <c r="U476">
        <v>11</v>
      </c>
      <c r="V476">
        <v>5</v>
      </c>
      <c r="W476">
        <v>2</v>
      </c>
      <c r="X476" t="s">
        <v>26</v>
      </c>
      <c r="Y476">
        <v>16.00495476</v>
      </c>
      <c r="Z476">
        <v>220.87797620000001</v>
      </c>
      <c r="AA476">
        <v>37.246357140000001</v>
      </c>
      <c r="AB476">
        <v>103.8145476</v>
      </c>
      <c r="AC476">
        <v>21.711742860000001</v>
      </c>
      <c r="AD476">
        <v>30.727428570000001</v>
      </c>
      <c r="AE476">
        <v>18.875552379999998</v>
      </c>
      <c r="AF476">
        <v>11.3738119</v>
      </c>
      <c r="AG476">
        <v>8.1753285709999997</v>
      </c>
      <c r="AH476">
        <v>11.991595240000001</v>
      </c>
      <c r="AI476">
        <v>6.3057047620000004</v>
      </c>
      <c r="AJ476">
        <v>3.995454762</v>
      </c>
      <c r="AK476">
        <v>356.53142860000003</v>
      </c>
      <c r="AL476">
        <v>67.282404760000006</v>
      </c>
      <c r="AM476">
        <v>29.77895238</v>
      </c>
      <c r="AN476">
        <v>12.215688099999999</v>
      </c>
      <c r="AO476">
        <v>12.81319762</v>
      </c>
      <c r="AP476">
        <v>18.768883330000001</v>
      </c>
      <c r="AQ476" s="1">
        <v>0.46645833333333336</v>
      </c>
      <c r="AR476" t="s">
        <v>48</v>
      </c>
      <c r="AS476" t="s">
        <v>34</v>
      </c>
    </row>
    <row r="477" spans="1:45" x14ac:dyDescent="0.2">
      <c r="A477" t="s">
        <v>50</v>
      </c>
      <c r="B477" t="s">
        <v>24</v>
      </c>
      <c r="C477">
        <v>64</v>
      </c>
      <c r="D477">
        <v>200</v>
      </c>
      <c r="E477" t="s">
        <v>25</v>
      </c>
      <c r="F477">
        <v>211</v>
      </c>
      <c r="G477">
        <v>40</v>
      </c>
      <c r="H477">
        <v>19</v>
      </c>
      <c r="I477">
        <v>8</v>
      </c>
      <c r="J477">
        <v>10</v>
      </c>
      <c r="K477">
        <v>16</v>
      </c>
      <c r="L477">
        <v>25</v>
      </c>
      <c r="M477">
        <v>16</v>
      </c>
      <c r="N477">
        <v>8</v>
      </c>
      <c r="O477">
        <v>14</v>
      </c>
      <c r="P477">
        <v>128</v>
      </c>
      <c r="Q477">
        <v>20</v>
      </c>
      <c r="R477">
        <v>24</v>
      </c>
      <c r="S477">
        <v>71</v>
      </c>
      <c r="T477">
        <v>14</v>
      </c>
      <c r="U477">
        <v>15</v>
      </c>
      <c r="V477">
        <v>6</v>
      </c>
      <c r="W477">
        <v>2</v>
      </c>
      <c r="X477" t="s">
        <v>26</v>
      </c>
      <c r="Y477">
        <v>16.004953570000001</v>
      </c>
      <c r="Z477">
        <v>230.48142859999999</v>
      </c>
      <c r="AA477">
        <v>37.246357140000001</v>
      </c>
      <c r="AB477">
        <v>104.30425</v>
      </c>
      <c r="AC477">
        <v>22.79732143</v>
      </c>
      <c r="AD477">
        <v>31.42578571</v>
      </c>
      <c r="AE477">
        <v>18.627196430000001</v>
      </c>
      <c r="AF477">
        <v>11.3738125</v>
      </c>
      <c r="AG477">
        <v>8.5840946430000002</v>
      </c>
      <c r="AH477">
        <v>11.991594640000001</v>
      </c>
      <c r="AI477">
        <v>5.6751357139999996</v>
      </c>
      <c r="AJ477">
        <v>2.9965910710000001</v>
      </c>
      <c r="AK477">
        <v>350.4416071</v>
      </c>
      <c r="AL477">
        <v>67.282410709999994</v>
      </c>
      <c r="AM477">
        <v>30.31071429</v>
      </c>
      <c r="AN477">
        <v>12.2156875</v>
      </c>
      <c r="AO477">
        <v>13.728425</v>
      </c>
      <c r="AP477">
        <v>18.768875000000001</v>
      </c>
      <c r="AQ477" s="1">
        <v>0.46649305555555554</v>
      </c>
      <c r="AR477" t="s">
        <v>48</v>
      </c>
      <c r="AS477" t="s">
        <v>34</v>
      </c>
    </row>
    <row r="478" spans="1:45" x14ac:dyDescent="0.2">
      <c r="A478" t="s">
        <v>50</v>
      </c>
      <c r="B478" t="s">
        <v>24</v>
      </c>
      <c r="C478">
        <v>64</v>
      </c>
      <c r="D478">
        <v>250</v>
      </c>
      <c r="E478" t="s">
        <v>25</v>
      </c>
      <c r="F478">
        <v>261</v>
      </c>
      <c r="G478">
        <v>50</v>
      </c>
      <c r="H478">
        <v>23</v>
      </c>
      <c r="I478">
        <v>10</v>
      </c>
      <c r="J478">
        <v>12</v>
      </c>
      <c r="K478">
        <v>20</v>
      </c>
      <c r="L478">
        <v>31</v>
      </c>
      <c r="M478">
        <v>21</v>
      </c>
      <c r="N478">
        <v>10</v>
      </c>
      <c r="O478">
        <v>18</v>
      </c>
      <c r="P478">
        <v>175</v>
      </c>
      <c r="Q478">
        <v>25</v>
      </c>
      <c r="R478">
        <v>30</v>
      </c>
      <c r="S478">
        <v>91</v>
      </c>
      <c r="T478">
        <v>18</v>
      </c>
      <c r="U478">
        <v>18</v>
      </c>
      <c r="V478">
        <v>8</v>
      </c>
      <c r="W478">
        <v>3</v>
      </c>
      <c r="X478" t="s">
        <v>26</v>
      </c>
      <c r="Y478">
        <v>16.004957139999998</v>
      </c>
      <c r="Z478">
        <v>252.089</v>
      </c>
      <c r="AA478">
        <v>37.246357140000001</v>
      </c>
      <c r="AB478">
        <v>106.9485857</v>
      </c>
      <c r="AC478">
        <v>23.448685709999999</v>
      </c>
      <c r="AD478">
        <v>30.16875714</v>
      </c>
      <c r="AE478">
        <v>18.47817143</v>
      </c>
      <c r="AF478">
        <v>11.94250429</v>
      </c>
      <c r="AG478">
        <v>8.8293542859999992</v>
      </c>
      <c r="AH478">
        <v>11.99159429</v>
      </c>
      <c r="AI478">
        <v>6.0534771430000003</v>
      </c>
      <c r="AJ478">
        <v>3.5959085709999998</v>
      </c>
      <c r="AK478">
        <v>346.7877143</v>
      </c>
      <c r="AL478">
        <v>67.282414290000006</v>
      </c>
      <c r="AM478">
        <v>29.353528570000002</v>
      </c>
      <c r="AN478">
        <v>12.215688569999999</v>
      </c>
      <c r="AO478">
        <v>13.179288570000001</v>
      </c>
      <c r="AP478">
        <v>18.768885709999999</v>
      </c>
      <c r="AQ478" s="1">
        <v>0.46653935185185186</v>
      </c>
      <c r="AR478" t="s">
        <v>48</v>
      </c>
      <c r="AS478" t="s">
        <v>34</v>
      </c>
    </row>
    <row r="479" spans="1:45" x14ac:dyDescent="0.2">
      <c r="A479" t="s">
        <v>50</v>
      </c>
      <c r="B479" t="s">
        <v>24</v>
      </c>
      <c r="C479">
        <v>64</v>
      </c>
      <c r="D479">
        <v>150</v>
      </c>
      <c r="E479" t="s">
        <v>25</v>
      </c>
      <c r="F479">
        <v>686</v>
      </c>
      <c r="G479">
        <v>103</v>
      </c>
      <c r="H479">
        <v>25</v>
      </c>
      <c r="I479">
        <v>17</v>
      </c>
      <c r="J479">
        <v>27</v>
      </c>
      <c r="K479">
        <v>16</v>
      </c>
      <c r="L479">
        <v>251</v>
      </c>
      <c r="M479">
        <v>82</v>
      </c>
      <c r="N479">
        <v>17</v>
      </c>
      <c r="O479">
        <v>47</v>
      </c>
      <c r="P479">
        <v>9</v>
      </c>
      <c r="Q479">
        <v>212</v>
      </c>
      <c r="R479">
        <v>30</v>
      </c>
      <c r="S479">
        <v>26</v>
      </c>
      <c r="T479">
        <v>30</v>
      </c>
      <c r="U479">
        <v>9</v>
      </c>
      <c r="V479">
        <v>11</v>
      </c>
      <c r="W479">
        <v>4</v>
      </c>
      <c r="X479" t="s">
        <v>26</v>
      </c>
      <c r="Y479">
        <v>45.347380950000002</v>
      </c>
      <c r="Z479">
        <v>21.607628569999999</v>
      </c>
      <c r="AA479">
        <v>62.077261900000003</v>
      </c>
      <c r="AB479">
        <v>50.927904759999997</v>
      </c>
      <c r="AC479">
        <v>65.135214289999993</v>
      </c>
      <c r="AD479">
        <v>25.140619050000002</v>
      </c>
      <c r="AE479">
        <v>249.35595240000001</v>
      </c>
      <c r="AF479">
        <v>77.721047619999993</v>
      </c>
      <c r="AG479">
        <v>38.424047620000003</v>
      </c>
      <c r="AH479">
        <v>169.4812143</v>
      </c>
      <c r="AI479">
        <v>13.87255238</v>
      </c>
      <c r="AJ479">
        <v>7.9909095240000001</v>
      </c>
      <c r="AK479">
        <v>1519.1340479999999</v>
      </c>
      <c r="AL479">
        <v>231.00297620000001</v>
      </c>
      <c r="AM479">
        <v>53.176690479999998</v>
      </c>
      <c r="AN479">
        <v>34.611119049999999</v>
      </c>
      <c r="AO479">
        <v>49.422333330000001</v>
      </c>
      <c r="AP479">
        <v>25.025166670000001</v>
      </c>
      <c r="AQ479" s="1">
        <v>0.46660879629629631</v>
      </c>
      <c r="AR479" t="s">
        <v>48</v>
      </c>
      <c r="AS479" t="s">
        <v>35</v>
      </c>
    </row>
    <row r="480" spans="1:45" x14ac:dyDescent="0.2">
      <c r="A480" t="s">
        <v>50</v>
      </c>
      <c r="B480" t="s">
        <v>24</v>
      </c>
      <c r="C480">
        <v>64</v>
      </c>
      <c r="D480">
        <v>200</v>
      </c>
      <c r="E480" t="s">
        <v>25</v>
      </c>
      <c r="F480">
        <v>911</v>
      </c>
      <c r="G480">
        <v>138</v>
      </c>
      <c r="H480">
        <v>33</v>
      </c>
      <c r="I480">
        <v>23</v>
      </c>
      <c r="J480">
        <v>36</v>
      </c>
      <c r="K480">
        <v>21</v>
      </c>
      <c r="L480">
        <v>334</v>
      </c>
      <c r="M480">
        <v>109</v>
      </c>
      <c r="N480">
        <v>23</v>
      </c>
      <c r="O480">
        <v>63</v>
      </c>
      <c r="P480">
        <v>9</v>
      </c>
      <c r="Q480">
        <v>274</v>
      </c>
      <c r="R480">
        <v>40</v>
      </c>
      <c r="S480">
        <v>35</v>
      </c>
      <c r="T480">
        <v>43</v>
      </c>
      <c r="U480">
        <v>13</v>
      </c>
      <c r="V480">
        <v>16</v>
      </c>
      <c r="W480">
        <v>5</v>
      </c>
      <c r="X480" t="s">
        <v>26</v>
      </c>
      <c r="Y480">
        <v>46.014249999999997</v>
      </c>
      <c r="Z480">
        <v>16.205721430000001</v>
      </c>
      <c r="AA480">
        <v>62.077267859999999</v>
      </c>
      <c r="AB480">
        <v>51.417589290000002</v>
      </c>
      <c r="AC480">
        <v>70.020357140000002</v>
      </c>
      <c r="AD480">
        <v>27.235678570000001</v>
      </c>
      <c r="AE480">
        <v>248.85928569999999</v>
      </c>
      <c r="AF480">
        <v>77.48408929</v>
      </c>
      <c r="AG480">
        <v>38.628428569999997</v>
      </c>
      <c r="AH480">
        <v>164.28483929999999</v>
      </c>
      <c r="AI480">
        <v>15.13369286</v>
      </c>
      <c r="AJ480">
        <v>7.4914767859999998</v>
      </c>
      <c r="AK480">
        <v>1513.0441069999999</v>
      </c>
      <c r="AL480">
        <v>232.1242857</v>
      </c>
      <c r="AM480">
        <v>52.644910709999998</v>
      </c>
      <c r="AN480">
        <v>35.120107140000002</v>
      </c>
      <c r="AO480">
        <v>49.422321429999997</v>
      </c>
      <c r="AP480">
        <v>24.63416071</v>
      </c>
      <c r="AQ480" s="1">
        <v>0.46664351851851849</v>
      </c>
      <c r="AR480" t="s">
        <v>48</v>
      </c>
      <c r="AS480" t="s">
        <v>35</v>
      </c>
    </row>
    <row r="481" spans="1:45" x14ac:dyDescent="0.2">
      <c r="A481" t="s">
        <v>50</v>
      </c>
      <c r="B481" t="s">
        <v>24</v>
      </c>
      <c r="C481">
        <v>64</v>
      </c>
      <c r="D481">
        <v>250</v>
      </c>
      <c r="E481" t="s">
        <v>25</v>
      </c>
      <c r="F481">
        <v>1136</v>
      </c>
      <c r="G481">
        <v>173</v>
      </c>
      <c r="H481">
        <v>56</v>
      </c>
      <c r="I481">
        <v>29</v>
      </c>
      <c r="J481">
        <v>45</v>
      </c>
      <c r="K481">
        <v>27</v>
      </c>
      <c r="L481">
        <v>417</v>
      </c>
      <c r="M481">
        <v>137</v>
      </c>
      <c r="N481">
        <v>29</v>
      </c>
      <c r="O481">
        <v>78</v>
      </c>
      <c r="P481">
        <v>21</v>
      </c>
      <c r="Q481">
        <v>351</v>
      </c>
      <c r="R481">
        <v>50</v>
      </c>
      <c r="S481">
        <v>44</v>
      </c>
      <c r="T481">
        <v>54</v>
      </c>
      <c r="U481">
        <v>16</v>
      </c>
      <c r="V481">
        <v>20</v>
      </c>
      <c r="W481">
        <v>6</v>
      </c>
      <c r="X481" t="s">
        <v>26</v>
      </c>
      <c r="Y481">
        <v>46.414371430000003</v>
      </c>
      <c r="Z481">
        <v>30.250685709999999</v>
      </c>
      <c r="AA481">
        <v>62.077271430000003</v>
      </c>
      <c r="AB481">
        <v>51.711399999999998</v>
      </c>
      <c r="AC481">
        <v>70.346042859999997</v>
      </c>
      <c r="AD481">
        <v>26.81667143</v>
      </c>
      <c r="AE481">
        <v>248.56128570000001</v>
      </c>
      <c r="AF481">
        <v>77.910614289999998</v>
      </c>
      <c r="AG481">
        <v>38.260528569999998</v>
      </c>
      <c r="AH481">
        <v>168.36199999999999</v>
      </c>
      <c r="AI481">
        <v>15.13368571</v>
      </c>
      <c r="AJ481">
        <v>7.1918185709999998</v>
      </c>
      <c r="AK481">
        <v>1509.39</v>
      </c>
      <c r="AL481">
        <v>232.79714290000001</v>
      </c>
      <c r="AM481">
        <v>71.469457140000003</v>
      </c>
      <c r="AN481">
        <v>35.4255</v>
      </c>
      <c r="AO481">
        <v>49.422328569999998</v>
      </c>
      <c r="AP481">
        <v>25.338000000000001</v>
      </c>
      <c r="AQ481" s="1">
        <v>0.46667824074074077</v>
      </c>
      <c r="AR481" t="s">
        <v>48</v>
      </c>
      <c r="AS481" t="s">
        <v>35</v>
      </c>
    </row>
    <row r="482" spans="1:45" x14ac:dyDescent="0.2">
      <c r="A482" t="s">
        <v>50</v>
      </c>
      <c r="B482" t="s">
        <v>24</v>
      </c>
      <c r="C482">
        <v>64</v>
      </c>
      <c r="D482">
        <v>150</v>
      </c>
      <c r="E482" t="s">
        <v>25</v>
      </c>
      <c r="F482">
        <v>132</v>
      </c>
      <c r="G482">
        <v>18</v>
      </c>
      <c r="H482">
        <v>20</v>
      </c>
      <c r="I482">
        <v>7</v>
      </c>
      <c r="J482">
        <v>11</v>
      </c>
      <c r="K482">
        <v>11</v>
      </c>
      <c r="L482">
        <v>99</v>
      </c>
      <c r="M482">
        <v>31</v>
      </c>
      <c r="N482">
        <v>14</v>
      </c>
      <c r="O482">
        <v>16</v>
      </c>
      <c r="P482">
        <v>20</v>
      </c>
      <c r="Q482">
        <v>102</v>
      </c>
      <c r="R482">
        <v>22</v>
      </c>
      <c r="S482">
        <v>29</v>
      </c>
      <c r="T482">
        <v>24</v>
      </c>
      <c r="U482">
        <v>16</v>
      </c>
      <c r="V482">
        <v>6</v>
      </c>
      <c r="W482">
        <v>2</v>
      </c>
      <c r="X482" t="s">
        <v>26</v>
      </c>
      <c r="Y482">
        <v>37.344904759999999</v>
      </c>
      <c r="Z482">
        <v>48.016952379999999</v>
      </c>
      <c r="AA482">
        <v>45.52333333</v>
      </c>
      <c r="AB482">
        <v>56.804190480000003</v>
      </c>
      <c r="AC482">
        <v>52.108190479999998</v>
      </c>
      <c r="AD482">
        <v>44.694452380000001</v>
      </c>
      <c r="AE482">
        <v>98.351547620000005</v>
      </c>
      <c r="AF482">
        <v>29.38235714</v>
      </c>
      <c r="AG482">
        <v>13.080523810000001</v>
      </c>
      <c r="AH482">
        <v>81.542833329999993</v>
      </c>
      <c r="AI482">
        <v>7.5668476189999998</v>
      </c>
      <c r="AJ482">
        <v>3.995454762</v>
      </c>
      <c r="AK482">
        <v>292.3114286</v>
      </c>
      <c r="AL482">
        <v>40.369452379999998</v>
      </c>
      <c r="AM482">
        <v>42.541357140000002</v>
      </c>
      <c r="AN482">
        <v>14.25163571</v>
      </c>
      <c r="AO482">
        <v>20.13502381</v>
      </c>
      <c r="AP482">
        <v>17.204809520000001</v>
      </c>
      <c r="AQ482" s="1">
        <v>0.46684027777777781</v>
      </c>
      <c r="AR482" t="s">
        <v>48</v>
      </c>
      <c r="AS482" t="s">
        <v>36</v>
      </c>
    </row>
    <row r="483" spans="1:45" x14ac:dyDescent="0.2">
      <c r="A483" t="s">
        <v>50</v>
      </c>
      <c r="B483" t="s">
        <v>24</v>
      </c>
      <c r="C483">
        <v>64</v>
      </c>
      <c r="D483">
        <v>200</v>
      </c>
      <c r="E483" t="s">
        <v>25</v>
      </c>
      <c r="F483">
        <v>178</v>
      </c>
      <c r="G483">
        <v>24</v>
      </c>
      <c r="H483">
        <v>15</v>
      </c>
      <c r="I483">
        <v>10</v>
      </c>
      <c r="J483">
        <v>16</v>
      </c>
      <c r="K483">
        <v>14</v>
      </c>
      <c r="L483">
        <v>132</v>
      </c>
      <c r="M483">
        <v>42</v>
      </c>
      <c r="N483">
        <v>19</v>
      </c>
      <c r="O483">
        <v>22</v>
      </c>
      <c r="P483">
        <v>30</v>
      </c>
      <c r="Q483">
        <v>132</v>
      </c>
      <c r="R483">
        <v>28</v>
      </c>
      <c r="S483">
        <v>38</v>
      </c>
      <c r="T483">
        <v>34</v>
      </c>
      <c r="U483">
        <v>21</v>
      </c>
      <c r="V483">
        <v>8</v>
      </c>
      <c r="W483">
        <v>3</v>
      </c>
      <c r="X483" t="s">
        <v>26</v>
      </c>
      <c r="Y483">
        <v>38.011767859999999</v>
      </c>
      <c r="Z483">
        <v>54.019071429999997</v>
      </c>
      <c r="AA483">
        <v>43.454089289999999</v>
      </c>
      <c r="AB483">
        <v>55.82480357</v>
      </c>
      <c r="AC483">
        <v>55.364946430000003</v>
      </c>
      <c r="AD483">
        <v>43.99608929</v>
      </c>
      <c r="AE483">
        <v>98.351571430000007</v>
      </c>
      <c r="AF483">
        <v>29.856267859999999</v>
      </c>
      <c r="AG483">
        <v>13.48929107</v>
      </c>
      <c r="AH483">
        <v>79.14453571</v>
      </c>
      <c r="AI483">
        <v>7.5668464289999999</v>
      </c>
      <c r="AJ483">
        <v>4.4948857139999996</v>
      </c>
      <c r="AK483">
        <v>295.63321430000002</v>
      </c>
      <c r="AL483">
        <v>40.369446430000004</v>
      </c>
      <c r="AM483">
        <v>23.929500000000001</v>
      </c>
      <c r="AN483">
        <v>15.26961071</v>
      </c>
      <c r="AO483">
        <v>21.965482139999999</v>
      </c>
      <c r="AP483">
        <v>16.422773209999999</v>
      </c>
      <c r="AQ483" s="1">
        <v>0.46687499999999998</v>
      </c>
      <c r="AR483" t="s">
        <v>48</v>
      </c>
      <c r="AS483" t="s">
        <v>36</v>
      </c>
    </row>
    <row r="484" spans="1:45" x14ac:dyDescent="0.2">
      <c r="A484" t="s">
        <v>50</v>
      </c>
      <c r="B484" t="s">
        <v>24</v>
      </c>
      <c r="C484">
        <v>64</v>
      </c>
      <c r="D484">
        <v>250</v>
      </c>
      <c r="E484" t="s">
        <v>25</v>
      </c>
      <c r="F484">
        <v>223</v>
      </c>
      <c r="G484">
        <v>30</v>
      </c>
      <c r="H484">
        <v>19</v>
      </c>
      <c r="I484">
        <v>12</v>
      </c>
      <c r="J484">
        <v>19</v>
      </c>
      <c r="K484">
        <v>18</v>
      </c>
      <c r="L484">
        <v>164</v>
      </c>
      <c r="M484">
        <v>52</v>
      </c>
      <c r="N484">
        <v>24</v>
      </c>
      <c r="O484">
        <v>23</v>
      </c>
      <c r="P484">
        <v>38</v>
      </c>
      <c r="Q484">
        <v>166</v>
      </c>
      <c r="R484">
        <v>37</v>
      </c>
      <c r="S484">
        <v>48</v>
      </c>
      <c r="T484">
        <v>43</v>
      </c>
      <c r="U484">
        <v>27</v>
      </c>
      <c r="V484">
        <v>11</v>
      </c>
      <c r="W484">
        <v>3</v>
      </c>
      <c r="X484" t="s">
        <v>26</v>
      </c>
      <c r="Y484">
        <v>38.41188571</v>
      </c>
      <c r="Z484">
        <v>54.739328569999998</v>
      </c>
      <c r="AA484">
        <v>45.937185710000001</v>
      </c>
      <c r="AB484">
        <v>56.412428570000003</v>
      </c>
      <c r="AC484">
        <v>56.016285709999998</v>
      </c>
      <c r="AD484">
        <v>45.253128570000001</v>
      </c>
      <c r="AE484">
        <v>97.755499999999998</v>
      </c>
      <c r="AF484">
        <v>29.571914289999999</v>
      </c>
      <c r="AG484">
        <v>11.281952860000001</v>
      </c>
      <c r="AH484">
        <v>79.624185710000006</v>
      </c>
      <c r="AI484">
        <v>8.3235314290000009</v>
      </c>
      <c r="AJ484">
        <v>3.5959085709999998</v>
      </c>
      <c r="AK484">
        <v>296.29757139999998</v>
      </c>
      <c r="AL484">
        <v>40.369442859999999</v>
      </c>
      <c r="AM484">
        <v>24.248571429999998</v>
      </c>
      <c r="AN484">
        <v>14.658828570000001</v>
      </c>
      <c r="AO484">
        <v>20.8672</v>
      </c>
      <c r="AP484">
        <v>16.891999999999999</v>
      </c>
      <c r="AQ484" s="1">
        <v>0.46690972222222221</v>
      </c>
      <c r="AR484" t="s">
        <v>48</v>
      </c>
      <c r="AS484" t="s">
        <v>36</v>
      </c>
    </row>
    <row r="485" spans="1:45" x14ac:dyDescent="0.2">
      <c r="A485" t="s">
        <v>50</v>
      </c>
      <c r="B485" t="s">
        <v>24</v>
      </c>
      <c r="C485">
        <v>64</v>
      </c>
      <c r="D485">
        <v>150</v>
      </c>
      <c r="E485" t="s">
        <v>25</v>
      </c>
      <c r="F485">
        <v>41</v>
      </c>
      <c r="G485">
        <v>44</v>
      </c>
      <c r="H485">
        <v>24</v>
      </c>
      <c r="I485">
        <v>48</v>
      </c>
      <c r="J485">
        <v>21</v>
      </c>
      <c r="K485">
        <v>11</v>
      </c>
      <c r="L485">
        <v>34</v>
      </c>
      <c r="M485">
        <v>20</v>
      </c>
      <c r="N485">
        <v>7</v>
      </c>
      <c r="O485">
        <v>16</v>
      </c>
      <c r="P485">
        <v>4</v>
      </c>
      <c r="Q485">
        <v>9</v>
      </c>
      <c r="R485">
        <v>8</v>
      </c>
      <c r="S485">
        <v>8</v>
      </c>
      <c r="T485">
        <v>7</v>
      </c>
      <c r="U485">
        <v>6</v>
      </c>
      <c r="V485">
        <v>5</v>
      </c>
      <c r="W485">
        <v>2</v>
      </c>
      <c r="X485" t="s">
        <v>26</v>
      </c>
      <c r="Y485">
        <v>18.67244762</v>
      </c>
      <c r="Z485">
        <v>9.6033904759999995</v>
      </c>
      <c r="AA485">
        <v>16.5539381</v>
      </c>
      <c r="AB485">
        <v>15.67012143</v>
      </c>
      <c r="AC485">
        <v>15.198219050000001</v>
      </c>
      <c r="AD485">
        <v>16.760416670000001</v>
      </c>
      <c r="AE485">
        <v>33.777309520000003</v>
      </c>
      <c r="AF485">
        <v>18.95635476</v>
      </c>
      <c r="AG485">
        <v>13.080523810000001</v>
      </c>
      <c r="AH485">
        <v>7.1949571429999999</v>
      </c>
      <c r="AI485">
        <v>6.3057047620000004</v>
      </c>
      <c r="AJ485">
        <v>3.995454762</v>
      </c>
      <c r="AK485">
        <v>90.793738099999999</v>
      </c>
      <c r="AL485">
        <v>98.680880950000002</v>
      </c>
      <c r="AM485">
        <v>51.049619049999997</v>
      </c>
      <c r="AN485">
        <v>97.725499999999997</v>
      </c>
      <c r="AO485">
        <v>38.439595240000003</v>
      </c>
      <c r="AP485">
        <v>17.204809520000001</v>
      </c>
      <c r="AQ485" s="1">
        <v>0.46699074074074076</v>
      </c>
      <c r="AR485" t="s">
        <v>48</v>
      </c>
      <c r="AS485" t="s">
        <v>37</v>
      </c>
    </row>
    <row r="486" spans="1:45" x14ac:dyDescent="0.2">
      <c r="A486" t="s">
        <v>50</v>
      </c>
      <c r="B486" t="s">
        <v>24</v>
      </c>
      <c r="C486">
        <v>64</v>
      </c>
      <c r="D486">
        <v>200</v>
      </c>
      <c r="E486" t="s">
        <v>25</v>
      </c>
      <c r="F486">
        <v>54</v>
      </c>
      <c r="G486">
        <v>57</v>
      </c>
      <c r="H486">
        <v>32</v>
      </c>
      <c r="I486">
        <v>63</v>
      </c>
      <c r="J486">
        <v>27</v>
      </c>
      <c r="K486">
        <v>14</v>
      </c>
      <c r="L486">
        <v>45</v>
      </c>
      <c r="M486">
        <v>27</v>
      </c>
      <c r="N486">
        <v>9</v>
      </c>
      <c r="O486">
        <v>17</v>
      </c>
      <c r="P486">
        <v>5</v>
      </c>
      <c r="Q486">
        <v>12</v>
      </c>
      <c r="R486">
        <v>10</v>
      </c>
      <c r="S486">
        <v>11</v>
      </c>
      <c r="T486">
        <v>9</v>
      </c>
      <c r="U486">
        <v>9</v>
      </c>
      <c r="V486">
        <v>7</v>
      </c>
      <c r="W486">
        <v>3</v>
      </c>
      <c r="X486" t="s">
        <v>26</v>
      </c>
      <c r="Y486">
        <v>18.00557143</v>
      </c>
      <c r="Z486">
        <v>9.0031785709999994</v>
      </c>
      <c r="AA486">
        <v>15.519317859999999</v>
      </c>
      <c r="AB486">
        <v>16.159812500000001</v>
      </c>
      <c r="AC486">
        <v>14.655424999999999</v>
      </c>
      <c r="AD486">
        <v>18.85546429</v>
      </c>
      <c r="AE486">
        <v>33.528946429999998</v>
      </c>
      <c r="AF486">
        <v>19.193303570000001</v>
      </c>
      <c r="AG486">
        <v>10.42354286</v>
      </c>
      <c r="AH486">
        <v>7.1949571429999999</v>
      </c>
      <c r="AI486">
        <v>6.6209910709999997</v>
      </c>
      <c r="AJ486">
        <v>4.4948857139999996</v>
      </c>
      <c r="AK486">
        <v>89.686482139999995</v>
      </c>
      <c r="AL486">
        <v>95.877428570000006</v>
      </c>
      <c r="AM486">
        <v>51.049624999999999</v>
      </c>
      <c r="AN486">
        <v>96.198535710000002</v>
      </c>
      <c r="AO486">
        <v>37.066749999999999</v>
      </c>
      <c r="AP486">
        <v>16.422773209999999</v>
      </c>
      <c r="AQ486" s="1">
        <v>0.46702546296296293</v>
      </c>
      <c r="AR486" t="s">
        <v>48</v>
      </c>
      <c r="AS486" t="s">
        <v>37</v>
      </c>
    </row>
    <row r="487" spans="1:45" x14ac:dyDescent="0.2">
      <c r="A487" t="s">
        <v>50</v>
      </c>
      <c r="B487" t="s">
        <v>24</v>
      </c>
      <c r="C487">
        <v>64</v>
      </c>
      <c r="D487">
        <v>250</v>
      </c>
      <c r="E487" t="s">
        <v>25</v>
      </c>
      <c r="F487">
        <v>67</v>
      </c>
      <c r="G487">
        <v>71</v>
      </c>
      <c r="H487">
        <v>75</v>
      </c>
      <c r="I487">
        <v>78</v>
      </c>
      <c r="J487">
        <v>34</v>
      </c>
      <c r="K487">
        <v>18</v>
      </c>
      <c r="L487">
        <v>56</v>
      </c>
      <c r="M487">
        <v>33</v>
      </c>
      <c r="N487">
        <v>11</v>
      </c>
      <c r="O487">
        <v>18</v>
      </c>
      <c r="P487">
        <v>6</v>
      </c>
      <c r="Q487">
        <v>15</v>
      </c>
      <c r="R487">
        <v>13</v>
      </c>
      <c r="S487">
        <v>14</v>
      </c>
      <c r="T487">
        <v>11</v>
      </c>
      <c r="U487">
        <v>11</v>
      </c>
      <c r="V487">
        <v>8</v>
      </c>
      <c r="W487">
        <v>4</v>
      </c>
      <c r="X487" t="s">
        <v>26</v>
      </c>
      <c r="Y487">
        <v>17.60544286</v>
      </c>
      <c r="Z487">
        <v>8.6430514289999998</v>
      </c>
      <c r="AA487">
        <v>16.140085710000001</v>
      </c>
      <c r="AB487">
        <v>16.453628569999999</v>
      </c>
      <c r="AC487">
        <v>14.32975714</v>
      </c>
      <c r="AD487">
        <v>18.436457140000002</v>
      </c>
      <c r="AE487">
        <v>33.379928569999997</v>
      </c>
      <c r="AF487">
        <v>18.766785710000001</v>
      </c>
      <c r="AG487">
        <v>8.8293542859999992</v>
      </c>
      <c r="AH487">
        <v>7.1949571429999999</v>
      </c>
      <c r="AI487">
        <v>6.0534771430000003</v>
      </c>
      <c r="AJ487">
        <v>4.7945457139999998</v>
      </c>
      <c r="AK487">
        <v>89.022142860000002</v>
      </c>
      <c r="AL487">
        <v>95.541014290000007</v>
      </c>
      <c r="AM487">
        <v>95.718042859999997</v>
      </c>
      <c r="AN487">
        <v>95.282357140000002</v>
      </c>
      <c r="AO487">
        <v>37.34131429</v>
      </c>
      <c r="AP487">
        <v>16.891999999999999</v>
      </c>
      <c r="AQ487" s="1">
        <v>0.46706018518518522</v>
      </c>
      <c r="AR487" t="s">
        <v>48</v>
      </c>
      <c r="AS487" t="s">
        <v>37</v>
      </c>
    </row>
    <row r="488" spans="1:45" x14ac:dyDescent="0.2">
      <c r="A488" t="s">
        <v>50</v>
      </c>
      <c r="B488" t="s">
        <v>24</v>
      </c>
      <c r="C488">
        <v>64</v>
      </c>
      <c r="D488">
        <v>150</v>
      </c>
      <c r="E488" t="s">
        <v>25</v>
      </c>
      <c r="F488">
        <v>46</v>
      </c>
      <c r="G488">
        <v>334</v>
      </c>
      <c r="H488">
        <v>683</v>
      </c>
      <c r="I488">
        <v>2619</v>
      </c>
      <c r="J488">
        <v>217</v>
      </c>
      <c r="K488">
        <v>18</v>
      </c>
      <c r="L488">
        <v>20</v>
      </c>
      <c r="M488">
        <v>19</v>
      </c>
      <c r="N488">
        <v>6</v>
      </c>
      <c r="O488">
        <v>38</v>
      </c>
      <c r="P488">
        <v>7</v>
      </c>
      <c r="Q488">
        <v>13</v>
      </c>
      <c r="R488">
        <v>21</v>
      </c>
      <c r="S488">
        <v>15</v>
      </c>
      <c r="T488">
        <v>8</v>
      </c>
      <c r="U488">
        <v>7</v>
      </c>
      <c r="V488">
        <v>7</v>
      </c>
      <c r="W488">
        <v>14</v>
      </c>
      <c r="X488" t="s">
        <v>26</v>
      </c>
      <c r="Y488">
        <v>16.00495476</v>
      </c>
      <c r="Z488">
        <v>16.805933329999998</v>
      </c>
      <c r="AA488">
        <v>43.454095240000001</v>
      </c>
      <c r="AB488">
        <v>29.381476190000001</v>
      </c>
      <c r="AC488">
        <v>17.369392860000001</v>
      </c>
      <c r="AD488">
        <v>19.553821429999999</v>
      </c>
      <c r="AE488">
        <v>19.869002380000001</v>
      </c>
      <c r="AF488">
        <v>18.008538099999999</v>
      </c>
      <c r="AG488">
        <v>31.0662381</v>
      </c>
      <c r="AH488">
        <v>10.39271667</v>
      </c>
      <c r="AI488">
        <v>8.8279880950000003</v>
      </c>
      <c r="AJ488">
        <v>27.968190480000001</v>
      </c>
      <c r="AK488">
        <v>101.8661429</v>
      </c>
      <c r="AL488">
        <v>749.07738099999995</v>
      </c>
      <c r="AM488">
        <v>1452.7869049999999</v>
      </c>
      <c r="AN488">
        <v>5332.1476190000003</v>
      </c>
      <c r="AO488">
        <v>397.20904760000002</v>
      </c>
      <c r="AP488">
        <v>28.153333329999999</v>
      </c>
      <c r="AQ488" s="1">
        <v>0.46715277777777775</v>
      </c>
      <c r="AR488" t="s">
        <v>48</v>
      </c>
      <c r="AS488" t="s">
        <v>38</v>
      </c>
    </row>
    <row r="489" spans="1:45" x14ac:dyDescent="0.2">
      <c r="A489" t="s">
        <v>50</v>
      </c>
      <c r="B489" t="s">
        <v>24</v>
      </c>
      <c r="C489">
        <v>64</v>
      </c>
      <c r="D489">
        <v>200</v>
      </c>
      <c r="E489" t="s">
        <v>25</v>
      </c>
      <c r="F489">
        <v>61</v>
      </c>
      <c r="G489">
        <v>443</v>
      </c>
      <c r="H489">
        <v>900</v>
      </c>
      <c r="I489">
        <v>3501</v>
      </c>
      <c r="J489">
        <v>292</v>
      </c>
      <c r="K489">
        <v>24</v>
      </c>
      <c r="L489">
        <v>27</v>
      </c>
      <c r="M489">
        <v>25</v>
      </c>
      <c r="N489">
        <v>8</v>
      </c>
      <c r="O489">
        <v>52</v>
      </c>
      <c r="P489">
        <v>9</v>
      </c>
      <c r="Q489">
        <v>18</v>
      </c>
      <c r="R489">
        <v>28</v>
      </c>
      <c r="S489">
        <v>20</v>
      </c>
      <c r="T489">
        <v>11</v>
      </c>
      <c r="U489">
        <v>9</v>
      </c>
      <c r="V489">
        <v>9</v>
      </c>
      <c r="W489">
        <v>19</v>
      </c>
      <c r="X489" t="s">
        <v>26</v>
      </c>
      <c r="Y489">
        <v>16.004953570000001</v>
      </c>
      <c r="Z489">
        <v>16.205721430000001</v>
      </c>
      <c r="AA489">
        <v>43.454089289999999</v>
      </c>
      <c r="AB489">
        <v>29.381482139999999</v>
      </c>
      <c r="AC489">
        <v>17.912196430000002</v>
      </c>
      <c r="AD489">
        <v>18.85546429</v>
      </c>
      <c r="AE489">
        <v>20.117357139999999</v>
      </c>
      <c r="AF489">
        <v>17.77158214</v>
      </c>
      <c r="AG489">
        <v>31.883785710000002</v>
      </c>
      <c r="AH489">
        <v>10.792435709999999</v>
      </c>
      <c r="AI489">
        <v>8.5127017859999992</v>
      </c>
      <c r="AJ489">
        <v>28.467607139999998</v>
      </c>
      <c r="AK489">
        <v>101.3125179</v>
      </c>
      <c r="AL489">
        <v>745.15267859999994</v>
      </c>
      <c r="AM489">
        <v>1435.770536</v>
      </c>
      <c r="AN489">
        <v>5345.891071</v>
      </c>
      <c r="AO489">
        <v>400.87</v>
      </c>
      <c r="AP489">
        <v>28.153321429999998</v>
      </c>
      <c r="AQ489" s="1">
        <v>0.46718750000000003</v>
      </c>
      <c r="AR489" t="s">
        <v>48</v>
      </c>
      <c r="AS489" t="s">
        <v>38</v>
      </c>
    </row>
    <row r="490" spans="1:45" x14ac:dyDescent="0.2">
      <c r="A490" t="s">
        <v>50</v>
      </c>
      <c r="B490" t="s">
        <v>24</v>
      </c>
      <c r="C490">
        <v>64</v>
      </c>
      <c r="D490">
        <v>250</v>
      </c>
      <c r="E490" t="s">
        <v>25</v>
      </c>
      <c r="F490">
        <v>77</v>
      </c>
      <c r="G490">
        <v>552</v>
      </c>
      <c r="H490">
        <v>1119</v>
      </c>
      <c r="I490">
        <v>4384</v>
      </c>
      <c r="J490">
        <v>366</v>
      </c>
      <c r="K490">
        <v>30</v>
      </c>
      <c r="L490">
        <v>23</v>
      </c>
      <c r="M490">
        <v>28</v>
      </c>
      <c r="N490">
        <v>9</v>
      </c>
      <c r="O490">
        <v>61</v>
      </c>
      <c r="P490">
        <v>2</v>
      </c>
      <c r="Q490">
        <v>23</v>
      </c>
      <c r="R490">
        <v>36</v>
      </c>
      <c r="S490">
        <v>28</v>
      </c>
      <c r="T490">
        <v>15</v>
      </c>
      <c r="U490">
        <v>15</v>
      </c>
      <c r="V490">
        <v>12</v>
      </c>
      <c r="W490">
        <v>24</v>
      </c>
      <c r="X490" t="s">
        <v>26</v>
      </c>
      <c r="Y490">
        <v>14.40445714</v>
      </c>
      <c r="Z490">
        <v>2.8810171429999998</v>
      </c>
      <c r="AA490">
        <v>44.695628569999997</v>
      </c>
      <c r="AB490">
        <v>32.907257139999999</v>
      </c>
      <c r="AC490">
        <v>19.54057143</v>
      </c>
      <c r="AD490">
        <v>25.140628570000001</v>
      </c>
      <c r="AE490">
        <v>13.709611430000001</v>
      </c>
      <c r="AF490">
        <v>15.92334286</v>
      </c>
      <c r="AG490">
        <v>29.921700000000001</v>
      </c>
      <c r="AH490">
        <v>11.03226714</v>
      </c>
      <c r="AI490">
        <v>9.0802157139999995</v>
      </c>
      <c r="AJ490">
        <v>28.767271430000001</v>
      </c>
      <c r="AK490">
        <v>102.3090286</v>
      </c>
      <c r="AL490">
        <v>742.79785709999999</v>
      </c>
      <c r="AM490">
        <v>1428.1130000000001</v>
      </c>
      <c r="AN490">
        <v>5355.3571430000002</v>
      </c>
      <c r="AO490">
        <v>401.96828570000002</v>
      </c>
      <c r="AP490">
        <v>28.153328569999999</v>
      </c>
      <c r="AQ490" s="1">
        <v>0.46722222222222221</v>
      </c>
      <c r="AR490" t="s">
        <v>48</v>
      </c>
      <c r="AS490" t="s">
        <v>38</v>
      </c>
    </row>
    <row r="491" spans="1:45" x14ac:dyDescent="0.2">
      <c r="A491" t="s">
        <v>50</v>
      </c>
      <c r="B491" t="s">
        <v>24</v>
      </c>
      <c r="C491">
        <v>64</v>
      </c>
      <c r="D491">
        <v>150</v>
      </c>
      <c r="E491" t="s">
        <v>25</v>
      </c>
      <c r="F491">
        <v>13</v>
      </c>
      <c r="G491">
        <v>508</v>
      </c>
      <c r="H491">
        <v>11418</v>
      </c>
      <c r="I491">
        <v>258</v>
      </c>
      <c r="J491">
        <v>166</v>
      </c>
      <c r="K491">
        <v>68</v>
      </c>
      <c r="L491">
        <v>21</v>
      </c>
      <c r="M491">
        <v>13</v>
      </c>
      <c r="N491">
        <v>6</v>
      </c>
      <c r="O491">
        <v>12</v>
      </c>
      <c r="P491">
        <v>14</v>
      </c>
      <c r="Q491">
        <v>20</v>
      </c>
      <c r="R491">
        <v>54</v>
      </c>
      <c r="S491">
        <v>43</v>
      </c>
      <c r="T491">
        <v>11</v>
      </c>
      <c r="U491">
        <v>8</v>
      </c>
      <c r="V491">
        <v>6</v>
      </c>
      <c r="W491">
        <v>5</v>
      </c>
      <c r="X491" t="s">
        <v>26</v>
      </c>
      <c r="Y491">
        <v>16.00495476</v>
      </c>
      <c r="Z491">
        <v>33.611857139999998</v>
      </c>
      <c r="AA491">
        <v>111.7390714</v>
      </c>
      <c r="AB491">
        <v>84.226904759999996</v>
      </c>
      <c r="AC491">
        <v>23.882928570000001</v>
      </c>
      <c r="AD491">
        <v>22.347223809999999</v>
      </c>
      <c r="AE491">
        <v>20.862452380000001</v>
      </c>
      <c r="AF491">
        <v>12.321630949999999</v>
      </c>
      <c r="AG491">
        <v>9.8103928570000001</v>
      </c>
      <c r="AH491">
        <v>15.98879286</v>
      </c>
      <c r="AI491">
        <v>7.5668476189999998</v>
      </c>
      <c r="AJ491">
        <v>9.9886357140000008</v>
      </c>
      <c r="AK491">
        <v>28.788261899999998</v>
      </c>
      <c r="AL491">
        <v>1139.315476</v>
      </c>
      <c r="AM491">
        <v>24286.85714</v>
      </c>
      <c r="AN491">
        <v>525.2745238</v>
      </c>
      <c r="AO491">
        <v>303.85571429999999</v>
      </c>
      <c r="AP491">
        <v>106.357</v>
      </c>
      <c r="AQ491" s="1">
        <v>0.46732638888888883</v>
      </c>
      <c r="AR491" t="s">
        <v>48</v>
      </c>
      <c r="AS491" t="s">
        <v>39</v>
      </c>
    </row>
    <row r="492" spans="1:45" x14ac:dyDescent="0.2">
      <c r="A492" t="s">
        <v>50</v>
      </c>
      <c r="B492" t="s">
        <v>24</v>
      </c>
      <c r="C492">
        <v>64</v>
      </c>
      <c r="D492">
        <v>200</v>
      </c>
      <c r="E492" t="s">
        <v>25</v>
      </c>
      <c r="F492">
        <v>18</v>
      </c>
      <c r="G492">
        <v>677</v>
      </c>
      <c r="H492">
        <v>15161</v>
      </c>
      <c r="I492">
        <v>344</v>
      </c>
      <c r="J492">
        <v>221</v>
      </c>
      <c r="K492">
        <v>91</v>
      </c>
      <c r="L492">
        <v>28</v>
      </c>
      <c r="M492">
        <v>18</v>
      </c>
      <c r="N492">
        <v>9</v>
      </c>
      <c r="O492">
        <v>16</v>
      </c>
      <c r="P492">
        <v>21</v>
      </c>
      <c r="Q492">
        <v>25</v>
      </c>
      <c r="R492">
        <v>66</v>
      </c>
      <c r="S492">
        <v>53</v>
      </c>
      <c r="T492">
        <v>15</v>
      </c>
      <c r="U492">
        <v>10</v>
      </c>
      <c r="V492">
        <v>9</v>
      </c>
      <c r="W492">
        <v>6</v>
      </c>
      <c r="X492" t="s">
        <v>26</v>
      </c>
      <c r="Y492">
        <v>18.00557143</v>
      </c>
      <c r="Z492">
        <v>37.813357140000001</v>
      </c>
      <c r="AA492">
        <v>102.42749999999999</v>
      </c>
      <c r="AB492">
        <v>77.860910709999999</v>
      </c>
      <c r="AC492">
        <v>24.425714289999998</v>
      </c>
      <c r="AD492">
        <v>20.950517860000001</v>
      </c>
      <c r="AE492">
        <v>20.862446429999999</v>
      </c>
      <c r="AF492">
        <v>12.795539290000001</v>
      </c>
      <c r="AG492">
        <v>9.8103928570000001</v>
      </c>
      <c r="AH492">
        <v>14.98949286</v>
      </c>
      <c r="AI492">
        <v>8.5127017859999992</v>
      </c>
      <c r="AJ492">
        <v>8.9897732139999995</v>
      </c>
      <c r="AK492">
        <v>29.895499999999998</v>
      </c>
      <c r="AL492">
        <v>1138.754821</v>
      </c>
      <c r="AM492">
        <v>24186.35714</v>
      </c>
      <c r="AN492">
        <v>525.27446429999998</v>
      </c>
      <c r="AO492">
        <v>303.39821430000001</v>
      </c>
      <c r="AP492">
        <v>106.7480357</v>
      </c>
      <c r="AQ492" s="1">
        <v>0.46736111111111112</v>
      </c>
      <c r="AR492" t="s">
        <v>48</v>
      </c>
      <c r="AS492" t="s">
        <v>39</v>
      </c>
    </row>
    <row r="493" spans="1:45" x14ac:dyDescent="0.2">
      <c r="A493" t="s">
        <v>50</v>
      </c>
      <c r="B493" t="s">
        <v>24</v>
      </c>
      <c r="C493">
        <v>64</v>
      </c>
      <c r="D493">
        <v>250</v>
      </c>
      <c r="E493" t="s">
        <v>25</v>
      </c>
      <c r="F493">
        <v>22</v>
      </c>
      <c r="G493">
        <v>846</v>
      </c>
      <c r="H493">
        <v>18890</v>
      </c>
      <c r="I493">
        <v>429</v>
      </c>
      <c r="J493">
        <v>277</v>
      </c>
      <c r="K493">
        <v>114</v>
      </c>
      <c r="L493">
        <v>35</v>
      </c>
      <c r="M493">
        <v>22</v>
      </c>
      <c r="N493">
        <v>11</v>
      </c>
      <c r="O493">
        <v>20</v>
      </c>
      <c r="P493">
        <v>5</v>
      </c>
      <c r="Q493">
        <v>32</v>
      </c>
      <c r="R493">
        <v>84</v>
      </c>
      <c r="S493">
        <v>67</v>
      </c>
      <c r="T493">
        <v>18</v>
      </c>
      <c r="U493">
        <v>13</v>
      </c>
      <c r="V493">
        <v>11</v>
      </c>
      <c r="W493">
        <v>8</v>
      </c>
      <c r="X493" t="s">
        <v>26</v>
      </c>
      <c r="Y493">
        <v>17.60544286</v>
      </c>
      <c r="Z493">
        <v>7.2025428570000001</v>
      </c>
      <c r="AA493">
        <v>104.2898143</v>
      </c>
      <c r="AB493">
        <v>78.742357139999996</v>
      </c>
      <c r="AC493">
        <v>23.448685709999999</v>
      </c>
      <c r="AD493">
        <v>21.78854286</v>
      </c>
      <c r="AE493">
        <v>20.86245714</v>
      </c>
      <c r="AF493">
        <v>12.511194290000001</v>
      </c>
      <c r="AG493">
        <v>9.8103928570000001</v>
      </c>
      <c r="AH493">
        <v>15.34924286</v>
      </c>
      <c r="AI493">
        <v>8.3235314290000009</v>
      </c>
      <c r="AJ493">
        <v>9.5890900000000006</v>
      </c>
      <c r="AK493">
        <v>29.231142859999999</v>
      </c>
      <c r="AL493">
        <v>1138.4184290000001</v>
      </c>
      <c r="AM493">
        <v>24108.185710000002</v>
      </c>
      <c r="AN493">
        <v>524.053</v>
      </c>
      <c r="AO493">
        <v>304.22185710000002</v>
      </c>
      <c r="AP493">
        <v>106.9826286</v>
      </c>
      <c r="AQ493" s="1">
        <v>0.46739583333333329</v>
      </c>
      <c r="AR493" t="s">
        <v>48</v>
      </c>
      <c r="AS493" t="s">
        <v>39</v>
      </c>
    </row>
    <row r="494" spans="1:45" x14ac:dyDescent="0.2">
      <c r="A494" t="s">
        <v>50</v>
      </c>
      <c r="B494" t="s">
        <v>24</v>
      </c>
      <c r="C494">
        <v>64</v>
      </c>
      <c r="D494">
        <v>150</v>
      </c>
      <c r="E494" t="s">
        <v>25</v>
      </c>
      <c r="F494">
        <v>14</v>
      </c>
      <c r="G494">
        <v>44</v>
      </c>
      <c r="H494">
        <v>411</v>
      </c>
      <c r="I494">
        <v>3118</v>
      </c>
      <c r="J494">
        <v>392</v>
      </c>
      <c r="K494">
        <v>41</v>
      </c>
      <c r="L494">
        <v>232</v>
      </c>
      <c r="M494">
        <v>225</v>
      </c>
      <c r="N494">
        <v>21</v>
      </c>
      <c r="O494">
        <v>123</v>
      </c>
      <c r="P494">
        <v>16</v>
      </c>
      <c r="Q494">
        <v>269</v>
      </c>
      <c r="R494">
        <v>81</v>
      </c>
      <c r="S494">
        <v>42</v>
      </c>
      <c r="T494">
        <v>30</v>
      </c>
      <c r="U494">
        <v>9</v>
      </c>
      <c r="V494">
        <v>32</v>
      </c>
      <c r="W494">
        <v>18</v>
      </c>
      <c r="X494" t="s">
        <v>26</v>
      </c>
      <c r="Y494">
        <v>56.01733333</v>
      </c>
      <c r="Z494">
        <v>38.413571429999998</v>
      </c>
      <c r="AA494">
        <v>167.608619</v>
      </c>
      <c r="AB494">
        <v>82.268142859999998</v>
      </c>
      <c r="AC494">
        <v>65.135214289999993</v>
      </c>
      <c r="AD494">
        <v>25.140619050000002</v>
      </c>
      <c r="AE494">
        <v>230.48045239999999</v>
      </c>
      <c r="AF494">
        <v>213.25899999999999</v>
      </c>
      <c r="AG494">
        <v>100.55652379999999</v>
      </c>
      <c r="AH494">
        <v>215.0492619</v>
      </c>
      <c r="AI494">
        <v>40.356523809999999</v>
      </c>
      <c r="AJ494">
        <v>35.959095240000003</v>
      </c>
      <c r="AK494">
        <v>31.002738099999998</v>
      </c>
      <c r="AL494">
        <v>98.680880950000002</v>
      </c>
      <c r="AM494">
        <v>874.22476189999998</v>
      </c>
      <c r="AN494">
        <v>6348.0857139999998</v>
      </c>
      <c r="AO494">
        <v>717.5390476</v>
      </c>
      <c r="AP494">
        <v>64.127023809999997</v>
      </c>
      <c r="AQ494" s="1">
        <v>0.46746527777777774</v>
      </c>
      <c r="AR494" t="s">
        <v>48</v>
      </c>
      <c r="AS494" t="s">
        <v>40</v>
      </c>
    </row>
    <row r="495" spans="1:45" x14ac:dyDescent="0.2">
      <c r="A495" t="s">
        <v>50</v>
      </c>
      <c r="B495" t="s">
        <v>24</v>
      </c>
      <c r="C495">
        <v>64</v>
      </c>
      <c r="D495">
        <v>200</v>
      </c>
      <c r="E495" t="s">
        <v>25</v>
      </c>
      <c r="F495">
        <v>18</v>
      </c>
      <c r="G495">
        <v>60</v>
      </c>
      <c r="H495">
        <v>502</v>
      </c>
      <c r="I495">
        <v>4154</v>
      </c>
      <c r="J495">
        <v>523</v>
      </c>
      <c r="K495">
        <v>55</v>
      </c>
      <c r="L495">
        <v>309</v>
      </c>
      <c r="M495">
        <v>299</v>
      </c>
      <c r="N495">
        <v>28</v>
      </c>
      <c r="O495">
        <v>175</v>
      </c>
      <c r="P495">
        <v>23</v>
      </c>
      <c r="Q495">
        <v>358</v>
      </c>
      <c r="R495">
        <v>109</v>
      </c>
      <c r="S495">
        <v>55</v>
      </c>
      <c r="T495">
        <v>43</v>
      </c>
      <c r="U495">
        <v>13</v>
      </c>
      <c r="V495">
        <v>44</v>
      </c>
      <c r="W495">
        <v>25</v>
      </c>
      <c r="X495" t="s">
        <v>26</v>
      </c>
      <c r="Y495">
        <v>56.017339290000002</v>
      </c>
      <c r="Z495">
        <v>41.414625000000001</v>
      </c>
      <c r="AA495">
        <v>169.16055359999999</v>
      </c>
      <c r="AB495">
        <v>80.799053569999998</v>
      </c>
      <c r="AC495">
        <v>70.020357140000002</v>
      </c>
      <c r="AD495">
        <v>27.235678570000001</v>
      </c>
      <c r="AE495">
        <v>230.23214290000001</v>
      </c>
      <c r="AF495">
        <v>212.54803570000001</v>
      </c>
      <c r="AG495">
        <v>107.3011786</v>
      </c>
      <c r="AH495">
        <v>214.64946430000001</v>
      </c>
      <c r="AI495">
        <v>41.617660710000003</v>
      </c>
      <c r="AJ495">
        <v>37.457392859999999</v>
      </c>
      <c r="AK495">
        <v>29.895499999999998</v>
      </c>
      <c r="AL495">
        <v>100.923625</v>
      </c>
      <c r="AM495">
        <v>800.84089289999997</v>
      </c>
      <c r="AN495">
        <v>6342.9964289999998</v>
      </c>
      <c r="AO495">
        <v>717.99660710000001</v>
      </c>
      <c r="AP495">
        <v>64.518035710000007</v>
      </c>
      <c r="AQ495" s="1">
        <v>0.46750000000000003</v>
      </c>
      <c r="AR495" t="s">
        <v>48</v>
      </c>
      <c r="AS495" t="s">
        <v>40</v>
      </c>
    </row>
    <row r="496" spans="1:45" x14ac:dyDescent="0.2">
      <c r="A496" t="s">
        <v>50</v>
      </c>
      <c r="B496" t="s">
        <v>24</v>
      </c>
      <c r="C496">
        <v>64</v>
      </c>
      <c r="D496">
        <v>250</v>
      </c>
      <c r="E496" t="s">
        <v>25</v>
      </c>
      <c r="F496">
        <v>23</v>
      </c>
      <c r="G496">
        <v>75</v>
      </c>
      <c r="H496">
        <v>626</v>
      </c>
      <c r="I496">
        <v>5190</v>
      </c>
      <c r="J496">
        <v>655</v>
      </c>
      <c r="K496">
        <v>69</v>
      </c>
      <c r="L496">
        <v>386</v>
      </c>
      <c r="M496">
        <v>374</v>
      </c>
      <c r="N496">
        <v>35</v>
      </c>
      <c r="O496">
        <v>221</v>
      </c>
      <c r="P496">
        <v>9</v>
      </c>
      <c r="Q496">
        <v>454</v>
      </c>
      <c r="R496">
        <v>142</v>
      </c>
      <c r="S496">
        <v>71</v>
      </c>
      <c r="T496">
        <v>55</v>
      </c>
      <c r="U496">
        <v>16</v>
      </c>
      <c r="V496">
        <v>55</v>
      </c>
      <c r="W496">
        <v>31</v>
      </c>
      <c r="X496" t="s">
        <v>26</v>
      </c>
      <c r="Y496">
        <v>56.017342859999999</v>
      </c>
      <c r="Z496">
        <v>12.964577139999999</v>
      </c>
      <c r="AA496">
        <v>176.2994286</v>
      </c>
      <c r="AB496">
        <v>83.443399999999997</v>
      </c>
      <c r="AC496">
        <v>71.648742859999999</v>
      </c>
      <c r="AD496">
        <v>26.81667143</v>
      </c>
      <c r="AE496">
        <v>230.083</v>
      </c>
      <c r="AF496">
        <v>212.6902857</v>
      </c>
      <c r="AG496">
        <v>108.40484290000001</v>
      </c>
      <c r="AH496">
        <v>217.76742859999999</v>
      </c>
      <c r="AI496">
        <v>41.617657139999999</v>
      </c>
      <c r="AJ496">
        <v>37.157728570000003</v>
      </c>
      <c r="AK496">
        <v>30.55984286</v>
      </c>
      <c r="AL496">
        <v>100.9236143</v>
      </c>
      <c r="AM496">
        <v>798.92642860000001</v>
      </c>
      <c r="AN496">
        <v>6339.9414290000004</v>
      </c>
      <c r="AO496">
        <v>719.36942859999999</v>
      </c>
      <c r="AP496">
        <v>64.752642859999995</v>
      </c>
      <c r="AQ496" s="1">
        <v>0.4675347222222222</v>
      </c>
      <c r="AR496" t="s">
        <v>48</v>
      </c>
      <c r="AS496" t="s">
        <v>40</v>
      </c>
    </row>
    <row r="497" spans="1:45" x14ac:dyDescent="0.2">
      <c r="A497" t="s">
        <v>50</v>
      </c>
      <c r="B497" t="s">
        <v>24</v>
      </c>
      <c r="C497">
        <v>64</v>
      </c>
      <c r="D497">
        <v>150</v>
      </c>
      <c r="E497" t="s">
        <v>25</v>
      </c>
      <c r="F497">
        <v>180</v>
      </c>
      <c r="G497">
        <v>1177</v>
      </c>
      <c r="H497">
        <v>6468</v>
      </c>
      <c r="I497">
        <v>9705</v>
      </c>
      <c r="J497">
        <v>975</v>
      </c>
      <c r="K497">
        <v>75</v>
      </c>
      <c r="L497">
        <v>34</v>
      </c>
      <c r="M497">
        <v>51</v>
      </c>
      <c r="N497">
        <v>8</v>
      </c>
      <c r="O497">
        <v>141</v>
      </c>
      <c r="P497">
        <v>15</v>
      </c>
      <c r="Q497">
        <v>44</v>
      </c>
      <c r="R497">
        <v>99</v>
      </c>
      <c r="S497">
        <v>40</v>
      </c>
      <c r="T497">
        <v>13</v>
      </c>
      <c r="U497">
        <v>8</v>
      </c>
      <c r="V497">
        <v>22</v>
      </c>
      <c r="W497">
        <v>71</v>
      </c>
      <c r="X497" t="s">
        <v>26</v>
      </c>
      <c r="Y497">
        <v>21.339938100000001</v>
      </c>
      <c r="Z497">
        <v>36.012714289999998</v>
      </c>
      <c r="AA497">
        <v>204.85497620000001</v>
      </c>
      <c r="AB497">
        <v>78.350595240000004</v>
      </c>
      <c r="AC497">
        <v>28.2252619</v>
      </c>
      <c r="AD497">
        <v>22.347223809999999</v>
      </c>
      <c r="AE497">
        <v>33.777309520000003</v>
      </c>
      <c r="AF497">
        <v>48.338714289999999</v>
      </c>
      <c r="AG497">
        <v>115.272119</v>
      </c>
      <c r="AH497">
        <v>35.175333330000001</v>
      </c>
      <c r="AI497">
        <v>27.745095240000001</v>
      </c>
      <c r="AJ497">
        <v>141.83861899999999</v>
      </c>
      <c r="AK497">
        <v>398.60666670000001</v>
      </c>
      <c r="AL497">
        <v>2639.7142859999999</v>
      </c>
      <c r="AM497">
        <v>13757.871429999999</v>
      </c>
      <c r="AN497">
        <v>19758.876189999999</v>
      </c>
      <c r="AO497">
        <v>1784.695238</v>
      </c>
      <c r="AP497">
        <v>117.3055238</v>
      </c>
      <c r="AQ497" s="1">
        <v>0.46761574074074069</v>
      </c>
      <c r="AR497" t="s">
        <v>48</v>
      </c>
      <c r="AS497" t="s">
        <v>41</v>
      </c>
    </row>
    <row r="498" spans="1:45" x14ac:dyDescent="0.2">
      <c r="A498" t="s">
        <v>50</v>
      </c>
      <c r="B498" t="s">
        <v>24</v>
      </c>
      <c r="C498">
        <v>64</v>
      </c>
      <c r="D498">
        <v>200</v>
      </c>
      <c r="E498" t="s">
        <v>25</v>
      </c>
      <c r="F498">
        <v>241</v>
      </c>
      <c r="G498">
        <v>1572</v>
      </c>
      <c r="H498">
        <v>8591</v>
      </c>
      <c r="I498">
        <v>12944</v>
      </c>
      <c r="J498">
        <v>1303</v>
      </c>
      <c r="K498">
        <v>100</v>
      </c>
      <c r="L498">
        <v>45</v>
      </c>
      <c r="M498">
        <v>68</v>
      </c>
      <c r="N498">
        <v>11</v>
      </c>
      <c r="O498">
        <v>190</v>
      </c>
      <c r="P498">
        <v>21</v>
      </c>
      <c r="Q498">
        <v>58</v>
      </c>
      <c r="R498">
        <v>135</v>
      </c>
      <c r="S498">
        <v>54</v>
      </c>
      <c r="T498">
        <v>18</v>
      </c>
      <c r="U498">
        <v>11</v>
      </c>
      <c r="V498">
        <v>30</v>
      </c>
      <c r="W498">
        <v>96</v>
      </c>
      <c r="X498" t="s">
        <v>26</v>
      </c>
      <c r="Y498">
        <v>22.006803569999999</v>
      </c>
      <c r="Z498">
        <v>37.813357140000001</v>
      </c>
      <c r="AA498">
        <v>209.51071429999999</v>
      </c>
      <c r="AB498">
        <v>79.33</v>
      </c>
      <c r="AC498">
        <v>29.31085714</v>
      </c>
      <c r="AD498">
        <v>23.045571429999999</v>
      </c>
      <c r="AE498">
        <v>33.528946429999998</v>
      </c>
      <c r="AF498">
        <v>48.338714289999999</v>
      </c>
      <c r="AG498">
        <v>116.49841069999999</v>
      </c>
      <c r="AH498">
        <v>34.775624999999998</v>
      </c>
      <c r="AI498">
        <v>28.375678570000002</v>
      </c>
      <c r="AJ498">
        <v>143.83635709999999</v>
      </c>
      <c r="AK498">
        <v>400.26749999999998</v>
      </c>
      <c r="AL498">
        <v>2644.198214</v>
      </c>
      <c r="AM498">
        <v>13705.226790000001</v>
      </c>
      <c r="AN498">
        <v>19764.98214</v>
      </c>
      <c r="AO498">
        <v>1788.814286</v>
      </c>
      <c r="AP498">
        <v>117.3055179</v>
      </c>
      <c r="AQ498" s="1">
        <v>0.46765046296296298</v>
      </c>
      <c r="AR498" t="s">
        <v>48</v>
      </c>
      <c r="AS498" t="s">
        <v>41</v>
      </c>
    </row>
    <row r="499" spans="1:45" x14ac:dyDescent="0.2">
      <c r="A499" t="s">
        <v>50</v>
      </c>
      <c r="B499" t="s">
        <v>24</v>
      </c>
      <c r="C499">
        <v>64</v>
      </c>
      <c r="D499">
        <v>250</v>
      </c>
      <c r="E499" t="s">
        <v>25</v>
      </c>
      <c r="F499">
        <v>302</v>
      </c>
      <c r="G499">
        <v>1968</v>
      </c>
      <c r="H499">
        <v>11159</v>
      </c>
      <c r="I499">
        <v>16183</v>
      </c>
      <c r="J499">
        <v>1630</v>
      </c>
      <c r="K499">
        <v>125</v>
      </c>
      <c r="L499">
        <v>56</v>
      </c>
      <c r="M499">
        <v>85</v>
      </c>
      <c r="N499">
        <v>14</v>
      </c>
      <c r="O499">
        <v>225</v>
      </c>
      <c r="P499">
        <v>26</v>
      </c>
      <c r="Q499">
        <v>72</v>
      </c>
      <c r="R499">
        <v>174</v>
      </c>
      <c r="S499">
        <v>68</v>
      </c>
      <c r="T499">
        <v>23</v>
      </c>
      <c r="U499">
        <v>14</v>
      </c>
      <c r="V499">
        <v>38</v>
      </c>
      <c r="W499">
        <v>120</v>
      </c>
      <c r="X499" t="s">
        <v>26</v>
      </c>
      <c r="Y499">
        <v>22.406942860000001</v>
      </c>
      <c r="Z499">
        <v>37.45322857</v>
      </c>
      <c r="AA499">
        <v>216.02885710000001</v>
      </c>
      <c r="AB499">
        <v>79.917628570000005</v>
      </c>
      <c r="AC499">
        <v>29.962199999999999</v>
      </c>
      <c r="AD499">
        <v>23.464585710000001</v>
      </c>
      <c r="AE499">
        <v>33.379928569999997</v>
      </c>
      <c r="AF499">
        <v>48.338700000000003</v>
      </c>
      <c r="AG499">
        <v>110.36692859999999</v>
      </c>
      <c r="AH499">
        <v>34.535800000000002</v>
      </c>
      <c r="AI499">
        <v>28.754014290000001</v>
      </c>
      <c r="AJ499">
        <v>143.83628569999999</v>
      </c>
      <c r="AK499">
        <v>401.26400000000001</v>
      </c>
      <c r="AL499">
        <v>2648.2357139999999</v>
      </c>
      <c r="AM499">
        <v>14241.565710000001</v>
      </c>
      <c r="AN499">
        <v>19768.64286</v>
      </c>
      <c r="AO499">
        <v>1790.1871430000001</v>
      </c>
      <c r="AP499">
        <v>117.3055286</v>
      </c>
      <c r="AQ499" s="1">
        <v>0.46768518518518515</v>
      </c>
      <c r="AR499" t="s">
        <v>48</v>
      </c>
      <c r="AS499" t="s">
        <v>41</v>
      </c>
    </row>
    <row r="500" spans="1:45" x14ac:dyDescent="0.2">
      <c r="A500" t="s">
        <v>50</v>
      </c>
      <c r="B500" t="s">
        <v>24</v>
      </c>
      <c r="C500">
        <v>64</v>
      </c>
      <c r="D500">
        <v>150</v>
      </c>
      <c r="E500" t="s">
        <v>25</v>
      </c>
      <c r="F500">
        <v>117</v>
      </c>
      <c r="G500">
        <v>461</v>
      </c>
      <c r="H500">
        <v>298</v>
      </c>
      <c r="I500">
        <v>837</v>
      </c>
      <c r="J500">
        <v>6029</v>
      </c>
      <c r="K500">
        <v>2111</v>
      </c>
      <c r="L500">
        <v>81</v>
      </c>
      <c r="M500">
        <v>26</v>
      </c>
      <c r="N500">
        <v>7</v>
      </c>
      <c r="O500">
        <v>19</v>
      </c>
      <c r="P500">
        <v>0</v>
      </c>
      <c r="Q500">
        <v>17</v>
      </c>
      <c r="R500">
        <v>45</v>
      </c>
      <c r="S500">
        <v>22</v>
      </c>
      <c r="T500">
        <v>9</v>
      </c>
      <c r="U500">
        <v>7</v>
      </c>
      <c r="V500">
        <v>12</v>
      </c>
      <c r="W500">
        <v>20</v>
      </c>
      <c r="X500" t="s">
        <v>26</v>
      </c>
      <c r="Y500">
        <v>18.67244762</v>
      </c>
      <c r="Z500">
        <v>0</v>
      </c>
      <c r="AA500">
        <v>93.115904760000006</v>
      </c>
      <c r="AB500">
        <v>43.092833329999998</v>
      </c>
      <c r="AC500">
        <v>19.54056667</v>
      </c>
      <c r="AD500">
        <v>19.553821429999999</v>
      </c>
      <c r="AE500">
        <v>80.469452380000007</v>
      </c>
      <c r="AF500">
        <v>24.643261899999999</v>
      </c>
      <c r="AG500">
        <v>15.53312143</v>
      </c>
      <c r="AH500">
        <v>13.590473810000001</v>
      </c>
      <c r="AI500">
        <v>15.13369286</v>
      </c>
      <c r="AJ500">
        <v>39.95454762</v>
      </c>
      <c r="AK500">
        <v>259.0942857</v>
      </c>
      <c r="AL500">
        <v>1033.9064289999999</v>
      </c>
      <c r="AM500">
        <v>633.86595239999997</v>
      </c>
      <c r="AN500">
        <v>1704.0883329999999</v>
      </c>
      <c r="AO500">
        <v>11035.82381</v>
      </c>
      <c r="AP500">
        <v>3301.7595240000001</v>
      </c>
      <c r="AQ500" s="1">
        <v>0.46777777777777779</v>
      </c>
      <c r="AR500" t="s">
        <v>48</v>
      </c>
      <c r="AS500" t="s">
        <v>42</v>
      </c>
    </row>
    <row r="501" spans="1:45" x14ac:dyDescent="0.2">
      <c r="A501" t="s">
        <v>50</v>
      </c>
      <c r="B501" t="s">
        <v>24</v>
      </c>
      <c r="C501">
        <v>64</v>
      </c>
      <c r="D501">
        <v>200</v>
      </c>
      <c r="E501" t="s">
        <v>25</v>
      </c>
      <c r="F501">
        <v>155</v>
      </c>
      <c r="G501">
        <v>611</v>
      </c>
      <c r="H501">
        <v>400</v>
      </c>
      <c r="I501">
        <v>1108</v>
      </c>
      <c r="J501">
        <v>7990</v>
      </c>
      <c r="K501">
        <v>2812</v>
      </c>
      <c r="L501">
        <v>109</v>
      </c>
      <c r="M501">
        <v>35</v>
      </c>
      <c r="N501">
        <v>10</v>
      </c>
      <c r="O501">
        <v>26</v>
      </c>
      <c r="P501">
        <v>10</v>
      </c>
      <c r="Q501">
        <v>23</v>
      </c>
      <c r="R501">
        <v>59</v>
      </c>
      <c r="S501">
        <v>30</v>
      </c>
      <c r="T501">
        <v>12</v>
      </c>
      <c r="U501">
        <v>10</v>
      </c>
      <c r="V501">
        <v>16</v>
      </c>
      <c r="W501">
        <v>26</v>
      </c>
      <c r="X501" t="s">
        <v>26</v>
      </c>
      <c r="Y501">
        <v>20.006196429999999</v>
      </c>
      <c r="Z501">
        <v>18.006357139999999</v>
      </c>
      <c r="AA501">
        <v>91.563964290000001</v>
      </c>
      <c r="AB501">
        <v>44.072214289999998</v>
      </c>
      <c r="AC501">
        <v>19.54057143</v>
      </c>
      <c r="AD501">
        <v>20.950517860000001</v>
      </c>
      <c r="AE501">
        <v>81.214553570000007</v>
      </c>
      <c r="AF501">
        <v>24.880214290000001</v>
      </c>
      <c r="AG501">
        <v>15.941889290000001</v>
      </c>
      <c r="AH501">
        <v>13.790333929999999</v>
      </c>
      <c r="AI501">
        <v>15.13369286</v>
      </c>
      <c r="AJ501">
        <v>38.955678570000003</v>
      </c>
      <c r="AK501">
        <v>257.4333929</v>
      </c>
      <c r="AL501">
        <v>1027.73875</v>
      </c>
      <c r="AM501">
        <v>638.12017860000003</v>
      </c>
      <c r="AN501">
        <v>1691.8726790000001</v>
      </c>
      <c r="AO501">
        <v>10969.01071</v>
      </c>
      <c r="AP501">
        <v>3298.630357</v>
      </c>
      <c r="AQ501" s="1">
        <v>0.46781249999999996</v>
      </c>
      <c r="AR501" t="s">
        <v>48</v>
      </c>
      <c r="AS501" t="s">
        <v>42</v>
      </c>
    </row>
    <row r="502" spans="1:45" x14ac:dyDescent="0.2">
      <c r="A502" t="s">
        <v>50</v>
      </c>
      <c r="B502" t="s">
        <v>24</v>
      </c>
      <c r="C502">
        <v>64</v>
      </c>
      <c r="D502">
        <v>250</v>
      </c>
      <c r="E502" t="s">
        <v>25</v>
      </c>
      <c r="F502">
        <v>193</v>
      </c>
      <c r="G502">
        <v>762</v>
      </c>
      <c r="H502">
        <v>501</v>
      </c>
      <c r="I502">
        <v>1381</v>
      </c>
      <c r="J502">
        <v>9959</v>
      </c>
      <c r="K502">
        <v>3517</v>
      </c>
      <c r="L502">
        <v>136</v>
      </c>
      <c r="M502">
        <v>44</v>
      </c>
      <c r="N502">
        <v>12</v>
      </c>
      <c r="O502">
        <v>32</v>
      </c>
      <c r="P502">
        <v>11</v>
      </c>
      <c r="Q502">
        <v>28</v>
      </c>
      <c r="R502">
        <v>76</v>
      </c>
      <c r="S502">
        <v>38</v>
      </c>
      <c r="T502">
        <v>16</v>
      </c>
      <c r="U502">
        <v>12</v>
      </c>
      <c r="V502">
        <v>20</v>
      </c>
      <c r="W502">
        <v>33</v>
      </c>
      <c r="X502" t="s">
        <v>26</v>
      </c>
      <c r="Y502">
        <v>19.20594286</v>
      </c>
      <c r="Z502">
        <v>15.845599999999999</v>
      </c>
      <c r="AA502">
        <v>94.357442860000006</v>
      </c>
      <c r="AB502">
        <v>44.659842859999998</v>
      </c>
      <c r="AC502">
        <v>20.843271430000001</v>
      </c>
      <c r="AD502">
        <v>20.112500000000001</v>
      </c>
      <c r="AE502">
        <v>81.065528569999998</v>
      </c>
      <c r="AF502">
        <v>25.022385709999998</v>
      </c>
      <c r="AG502">
        <v>15.69662857</v>
      </c>
      <c r="AH502">
        <v>13.430585710000001</v>
      </c>
      <c r="AI502">
        <v>15.13368571</v>
      </c>
      <c r="AJ502">
        <v>39.555</v>
      </c>
      <c r="AK502">
        <v>256.4368571</v>
      </c>
      <c r="AL502">
        <v>1025.384</v>
      </c>
      <c r="AM502">
        <v>639.39642860000004</v>
      </c>
      <c r="AN502">
        <v>1686.9857139999999</v>
      </c>
      <c r="AO502">
        <v>10937.71</v>
      </c>
      <c r="AP502">
        <v>3300.5085709999998</v>
      </c>
      <c r="AQ502" s="1">
        <v>0.46784722222222225</v>
      </c>
      <c r="AR502" t="s">
        <v>48</v>
      </c>
      <c r="AS502" t="s">
        <v>42</v>
      </c>
    </row>
    <row r="503" spans="1:45" x14ac:dyDescent="0.2">
      <c r="A503" t="s">
        <v>50</v>
      </c>
      <c r="B503" t="s">
        <v>24</v>
      </c>
      <c r="C503">
        <v>64</v>
      </c>
      <c r="D503">
        <v>150</v>
      </c>
      <c r="E503" t="s">
        <v>25</v>
      </c>
      <c r="F503">
        <v>6</v>
      </c>
      <c r="G503">
        <v>12</v>
      </c>
      <c r="H503">
        <v>22</v>
      </c>
      <c r="I503">
        <v>25</v>
      </c>
      <c r="J503">
        <v>455</v>
      </c>
      <c r="K503">
        <v>1201</v>
      </c>
      <c r="L503">
        <v>236</v>
      </c>
      <c r="M503">
        <v>45</v>
      </c>
      <c r="N503">
        <v>12</v>
      </c>
      <c r="O503">
        <v>12</v>
      </c>
      <c r="P503">
        <v>25</v>
      </c>
      <c r="Q503">
        <v>28</v>
      </c>
      <c r="R503">
        <v>37</v>
      </c>
      <c r="S503">
        <v>41</v>
      </c>
      <c r="T503">
        <v>14</v>
      </c>
      <c r="U503">
        <v>10</v>
      </c>
      <c r="V503">
        <v>11</v>
      </c>
      <c r="W503">
        <v>4</v>
      </c>
      <c r="X503" t="s">
        <v>26</v>
      </c>
      <c r="Y503">
        <v>32.009904759999998</v>
      </c>
      <c r="Z503">
        <v>60.021190480000001</v>
      </c>
      <c r="AA503">
        <v>76.561976189999996</v>
      </c>
      <c r="AB503">
        <v>80.309357140000003</v>
      </c>
      <c r="AC503">
        <v>30.396428570000001</v>
      </c>
      <c r="AD503">
        <v>27.934023809999999</v>
      </c>
      <c r="AE503">
        <v>234.4542381</v>
      </c>
      <c r="AF503">
        <v>42.65180952</v>
      </c>
      <c r="AG503">
        <v>9.8103928570000001</v>
      </c>
      <c r="AH503">
        <v>22.384309519999999</v>
      </c>
      <c r="AI503">
        <v>13.87255238</v>
      </c>
      <c r="AJ503">
        <v>7.9909095240000001</v>
      </c>
      <c r="AK503">
        <v>13.28688571</v>
      </c>
      <c r="AL503">
        <v>26.912976189999998</v>
      </c>
      <c r="AM503">
        <v>46.795476190000002</v>
      </c>
      <c r="AN503">
        <v>50.898690479999999</v>
      </c>
      <c r="AO503">
        <v>832.85785710000005</v>
      </c>
      <c r="AP503">
        <v>1878.4523810000001</v>
      </c>
      <c r="AQ503" s="1">
        <v>0.46792824074074074</v>
      </c>
      <c r="AR503" t="s">
        <v>48</v>
      </c>
      <c r="AS503" t="s">
        <v>43</v>
      </c>
    </row>
    <row r="504" spans="1:45" x14ac:dyDescent="0.2">
      <c r="A504" t="s">
        <v>50</v>
      </c>
      <c r="B504" t="s">
        <v>24</v>
      </c>
      <c r="C504">
        <v>64</v>
      </c>
      <c r="D504">
        <v>200</v>
      </c>
      <c r="E504" t="s">
        <v>25</v>
      </c>
      <c r="F504">
        <v>8</v>
      </c>
      <c r="G504">
        <v>16</v>
      </c>
      <c r="H504">
        <v>20</v>
      </c>
      <c r="I504">
        <v>34</v>
      </c>
      <c r="J504">
        <v>610</v>
      </c>
      <c r="K504">
        <v>1610</v>
      </c>
      <c r="L504">
        <v>316</v>
      </c>
      <c r="M504">
        <v>61</v>
      </c>
      <c r="N504">
        <v>16</v>
      </c>
      <c r="O504">
        <v>17</v>
      </c>
      <c r="P504">
        <v>27</v>
      </c>
      <c r="Q504">
        <v>38</v>
      </c>
      <c r="R504">
        <v>51</v>
      </c>
      <c r="S504">
        <v>60</v>
      </c>
      <c r="T504">
        <v>19</v>
      </c>
      <c r="U504">
        <v>13</v>
      </c>
      <c r="V504">
        <v>15</v>
      </c>
      <c r="W504">
        <v>5</v>
      </c>
      <c r="X504" t="s">
        <v>26</v>
      </c>
      <c r="Y504">
        <v>32.00991071</v>
      </c>
      <c r="Z504">
        <v>48.61716071</v>
      </c>
      <c r="AA504">
        <v>79.148517859999998</v>
      </c>
      <c r="AB504">
        <v>88.144428570000002</v>
      </c>
      <c r="AC504">
        <v>30.939232140000001</v>
      </c>
      <c r="AD504">
        <v>27.235678570000001</v>
      </c>
      <c r="AE504">
        <v>235.44767859999999</v>
      </c>
      <c r="AF504">
        <v>43.36266071</v>
      </c>
      <c r="AG504">
        <v>10.42354286</v>
      </c>
      <c r="AH504">
        <v>22.784035710000001</v>
      </c>
      <c r="AI504">
        <v>14.187837500000001</v>
      </c>
      <c r="AJ504">
        <v>7.4914767859999998</v>
      </c>
      <c r="AK504">
        <v>13.286887500000001</v>
      </c>
      <c r="AL504">
        <v>26.912964290000001</v>
      </c>
      <c r="AM504">
        <v>31.906017859999999</v>
      </c>
      <c r="AN504">
        <v>51.916678570000002</v>
      </c>
      <c r="AO504">
        <v>837.43392859999994</v>
      </c>
      <c r="AP504">
        <v>1888.619643</v>
      </c>
      <c r="AQ504" s="1">
        <v>0.46796296296296297</v>
      </c>
      <c r="AR504" t="s">
        <v>48</v>
      </c>
      <c r="AS504" t="s">
        <v>43</v>
      </c>
    </row>
    <row r="505" spans="1:45" x14ac:dyDescent="0.2">
      <c r="A505" t="s">
        <v>50</v>
      </c>
      <c r="B505" t="s">
        <v>24</v>
      </c>
      <c r="C505">
        <v>64</v>
      </c>
      <c r="D505">
        <v>250</v>
      </c>
      <c r="E505" t="s">
        <v>25</v>
      </c>
      <c r="F505">
        <v>10</v>
      </c>
      <c r="G505">
        <v>20</v>
      </c>
      <c r="H505">
        <v>26</v>
      </c>
      <c r="I505">
        <v>43</v>
      </c>
      <c r="J505">
        <v>765</v>
      </c>
      <c r="K505">
        <v>2020</v>
      </c>
      <c r="L505">
        <v>397</v>
      </c>
      <c r="M505">
        <v>76</v>
      </c>
      <c r="N505">
        <v>20</v>
      </c>
      <c r="O505">
        <v>21</v>
      </c>
      <c r="P505">
        <v>47</v>
      </c>
      <c r="Q505">
        <v>48</v>
      </c>
      <c r="R505">
        <v>65</v>
      </c>
      <c r="S505">
        <v>76</v>
      </c>
      <c r="T505">
        <v>24</v>
      </c>
      <c r="U505">
        <v>17</v>
      </c>
      <c r="V505">
        <v>19</v>
      </c>
      <c r="W505">
        <v>7</v>
      </c>
      <c r="X505" t="s">
        <v>26</v>
      </c>
      <c r="Y505">
        <v>32.009914289999998</v>
      </c>
      <c r="Z505">
        <v>67.703900000000004</v>
      </c>
      <c r="AA505">
        <v>80.700457139999997</v>
      </c>
      <c r="AB505">
        <v>89.319685710000002</v>
      </c>
      <c r="AC505">
        <v>31.26491429</v>
      </c>
      <c r="AD505">
        <v>28.492714289999999</v>
      </c>
      <c r="AE505">
        <v>236.6398571</v>
      </c>
      <c r="AF505">
        <v>43.220485709999998</v>
      </c>
      <c r="AG505">
        <v>10.30091286</v>
      </c>
      <c r="AH505">
        <v>23.02385714</v>
      </c>
      <c r="AI505">
        <v>14.37701429</v>
      </c>
      <c r="AJ505">
        <v>8.3904542860000006</v>
      </c>
      <c r="AK505">
        <v>13.286887139999999</v>
      </c>
      <c r="AL505">
        <v>26.912971429999999</v>
      </c>
      <c r="AM505">
        <v>33.182242860000002</v>
      </c>
      <c r="AN505">
        <v>52.527457140000003</v>
      </c>
      <c r="AO505">
        <v>840.17957139999999</v>
      </c>
      <c r="AP505">
        <v>1895.6571429999999</v>
      </c>
      <c r="AQ505" s="1">
        <v>0.4679976851851852</v>
      </c>
      <c r="AR505" t="s">
        <v>48</v>
      </c>
      <c r="AS505" t="s">
        <v>43</v>
      </c>
    </row>
    <row r="506" spans="1:45" x14ac:dyDescent="0.2">
      <c r="A506" t="s">
        <v>50</v>
      </c>
      <c r="B506" t="s">
        <v>24</v>
      </c>
      <c r="C506">
        <v>64</v>
      </c>
      <c r="D506">
        <v>150</v>
      </c>
      <c r="E506" t="s">
        <v>25</v>
      </c>
      <c r="F506">
        <v>23</v>
      </c>
      <c r="G506">
        <v>17</v>
      </c>
      <c r="H506">
        <v>10</v>
      </c>
      <c r="I506">
        <v>27</v>
      </c>
      <c r="J506">
        <v>24</v>
      </c>
      <c r="K506">
        <v>9</v>
      </c>
      <c r="L506">
        <v>22</v>
      </c>
      <c r="M506">
        <v>60</v>
      </c>
      <c r="N506">
        <v>123</v>
      </c>
      <c r="O506">
        <v>6112</v>
      </c>
      <c r="P506">
        <v>0</v>
      </c>
      <c r="Q506">
        <v>15</v>
      </c>
      <c r="R506">
        <v>21</v>
      </c>
      <c r="S506">
        <v>14</v>
      </c>
      <c r="T506">
        <v>14</v>
      </c>
      <c r="U506">
        <v>15</v>
      </c>
      <c r="V506">
        <v>39</v>
      </c>
      <c r="W506">
        <v>27</v>
      </c>
      <c r="X506" t="s">
        <v>26</v>
      </c>
      <c r="Y506">
        <v>328.10166670000001</v>
      </c>
      <c r="Z506">
        <v>0</v>
      </c>
      <c r="AA506">
        <v>43.454095240000001</v>
      </c>
      <c r="AB506">
        <v>27.422714289999998</v>
      </c>
      <c r="AC506">
        <v>30.396428570000001</v>
      </c>
      <c r="AD506">
        <v>41.90104762</v>
      </c>
      <c r="AE506">
        <v>21.855904760000001</v>
      </c>
      <c r="AF506">
        <v>56.869071429999998</v>
      </c>
      <c r="AG506">
        <v>4996.7595240000001</v>
      </c>
      <c r="AH506">
        <v>11.991595240000001</v>
      </c>
      <c r="AI506">
        <v>49.1845</v>
      </c>
      <c r="AJ506">
        <v>53.938642860000002</v>
      </c>
      <c r="AK506">
        <v>50.933071429999998</v>
      </c>
      <c r="AL506">
        <v>38.126690480000001</v>
      </c>
      <c r="AM506">
        <v>21.270673810000002</v>
      </c>
      <c r="AN506">
        <v>54.970595240000002</v>
      </c>
      <c r="AO506">
        <v>43.930952380000001</v>
      </c>
      <c r="AP506">
        <v>14.0766619</v>
      </c>
      <c r="AQ506" s="1">
        <v>0.46809027777777779</v>
      </c>
      <c r="AR506" t="s">
        <v>48</v>
      </c>
      <c r="AS506" t="s">
        <v>44</v>
      </c>
    </row>
    <row r="507" spans="1:45" x14ac:dyDescent="0.2">
      <c r="A507" t="s">
        <v>50</v>
      </c>
      <c r="B507" t="s">
        <v>24</v>
      </c>
      <c r="C507">
        <v>64</v>
      </c>
      <c r="D507">
        <v>200</v>
      </c>
      <c r="E507" t="s">
        <v>25</v>
      </c>
      <c r="F507">
        <v>30</v>
      </c>
      <c r="G507">
        <v>22</v>
      </c>
      <c r="H507">
        <v>14</v>
      </c>
      <c r="I507">
        <v>36</v>
      </c>
      <c r="J507">
        <v>32</v>
      </c>
      <c r="K507">
        <v>12</v>
      </c>
      <c r="L507">
        <v>30</v>
      </c>
      <c r="M507">
        <v>80</v>
      </c>
      <c r="N507">
        <v>163</v>
      </c>
      <c r="O507">
        <v>8153</v>
      </c>
      <c r="P507">
        <v>11</v>
      </c>
      <c r="Q507">
        <v>21</v>
      </c>
      <c r="R507">
        <v>28</v>
      </c>
      <c r="S507">
        <v>19</v>
      </c>
      <c r="T507">
        <v>18</v>
      </c>
      <c r="U507">
        <v>20</v>
      </c>
      <c r="V507">
        <v>53</v>
      </c>
      <c r="W507">
        <v>36</v>
      </c>
      <c r="X507" t="s">
        <v>26</v>
      </c>
      <c r="Y507">
        <v>326.10089290000002</v>
      </c>
      <c r="Z507">
        <v>19.806999999999999</v>
      </c>
      <c r="AA507">
        <v>43.454089289999999</v>
      </c>
      <c r="AB507">
        <v>27.91241071</v>
      </c>
      <c r="AC507">
        <v>29.31085714</v>
      </c>
      <c r="AD507">
        <v>41.901035710000002</v>
      </c>
      <c r="AE507">
        <v>22.352625</v>
      </c>
      <c r="AF507">
        <v>56.869071429999998</v>
      </c>
      <c r="AG507">
        <v>4999.0089289999996</v>
      </c>
      <c r="AH507">
        <v>12.591175</v>
      </c>
      <c r="AI507">
        <v>50.130357140000001</v>
      </c>
      <c r="AJ507">
        <v>53.938642860000002</v>
      </c>
      <c r="AK507">
        <v>49.825821429999998</v>
      </c>
      <c r="AL507">
        <v>37.005321430000002</v>
      </c>
      <c r="AM507">
        <v>22.334214289999998</v>
      </c>
      <c r="AN507">
        <v>54.970589289999999</v>
      </c>
      <c r="AO507">
        <v>43.930964289999999</v>
      </c>
      <c r="AP507">
        <v>14.076662499999999</v>
      </c>
      <c r="AQ507" s="1">
        <v>0.46812499999999996</v>
      </c>
      <c r="AR507" t="s">
        <v>48</v>
      </c>
      <c r="AS507" t="s">
        <v>44</v>
      </c>
    </row>
    <row r="508" spans="1:45" x14ac:dyDescent="0.2">
      <c r="A508" t="s">
        <v>50</v>
      </c>
      <c r="B508" t="s">
        <v>24</v>
      </c>
      <c r="C508">
        <v>64</v>
      </c>
      <c r="D508">
        <v>250</v>
      </c>
      <c r="E508" t="s">
        <v>25</v>
      </c>
      <c r="F508">
        <v>37</v>
      </c>
      <c r="G508">
        <v>28</v>
      </c>
      <c r="H508">
        <v>17</v>
      </c>
      <c r="I508">
        <v>45</v>
      </c>
      <c r="J508">
        <v>40</v>
      </c>
      <c r="K508">
        <v>15</v>
      </c>
      <c r="L508">
        <v>38</v>
      </c>
      <c r="M508">
        <v>101</v>
      </c>
      <c r="N508">
        <v>202</v>
      </c>
      <c r="O508">
        <v>10191</v>
      </c>
      <c r="P508">
        <v>14</v>
      </c>
      <c r="Q508">
        <v>26</v>
      </c>
      <c r="R508">
        <v>35</v>
      </c>
      <c r="S508">
        <v>24</v>
      </c>
      <c r="T508">
        <v>23</v>
      </c>
      <c r="U508">
        <v>25</v>
      </c>
      <c r="V508">
        <v>67</v>
      </c>
      <c r="W508">
        <v>45</v>
      </c>
      <c r="X508" t="s">
        <v>26</v>
      </c>
      <c r="Y508">
        <v>323.3</v>
      </c>
      <c r="Z508">
        <v>20.167114290000001</v>
      </c>
      <c r="AA508">
        <v>43.454085710000001</v>
      </c>
      <c r="AB508">
        <v>28.206214289999998</v>
      </c>
      <c r="AC508">
        <v>29.962199999999999</v>
      </c>
      <c r="AD508">
        <v>41.901042859999997</v>
      </c>
      <c r="AE508">
        <v>22.65065714</v>
      </c>
      <c r="AF508">
        <v>57.437757140000002</v>
      </c>
      <c r="AG508">
        <v>4998.885714</v>
      </c>
      <c r="AH508">
        <v>12.47125857</v>
      </c>
      <c r="AI508">
        <v>50.697871429999999</v>
      </c>
      <c r="AJ508">
        <v>53.938628569999999</v>
      </c>
      <c r="AK508">
        <v>49.161485710000001</v>
      </c>
      <c r="AL508">
        <v>37.678157140000003</v>
      </c>
      <c r="AM508">
        <v>21.696085709999998</v>
      </c>
      <c r="AN508">
        <v>54.970599999999997</v>
      </c>
      <c r="AO508">
        <v>43.930957139999997</v>
      </c>
      <c r="AP508">
        <v>14.07666143</v>
      </c>
      <c r="AQ508" s="1">
        <v>0.46815972222222224</v>
      </c>
      <c r="AR508" t="s">
        <v>48</v>
      </c>
      <c r="AS508" t="s">
        <v>44</v>
      </c>
    </row>
    <row r="509" spans="1:45" x14ac:dyDescent="0.2">
      <c r="A509" t="s">
        <v>50</v>
      </c>
      <c r="B509" t="s">
        <v>24</v>
      </c>
      <c r="C509">
        <v>64</v>
      </c>
      <c r="D509">
        <v>150</v>
      </c>
      <c r="E509" t="s">
        <v>25</v>
      </c>
      <c r="F509">
        <v>19</v>
      </c>
      <c r="G509">
        <v>23</v>
      </c>
      <c r="H509">
        <v>29</v>
      </c>
      <c r="I509">
        <v>18</v>
      </c>
      <c r="J509">
        <v>45</v>
      </c>
      <c r="K509">
        <v>42</v>
      </c>
      <c r="L509">
        <v>37</v>
      </c>
      <c r="M509">
        <v>62</v>
      </c>
      <c r="N509">
        <v>20</v>
      </c>
      <c r="O509">
        <v>18</v>
      </c>
      <c r="P509">
        <v>62</v>
      </c>
      <c r="Q509">
        <v>59</v>
      </c>
      <c r="R509">
        <v>18</v>
      </c>
      <c r="S509">
        <v>117</v>
      </c>
      <c r="T509">
        <v>1031</v>
      </c>
      <c r="U509">
        <v>17302</v>
      </c>
      <c r="V509">
        <v>1191</v>
      </c>
      <c r="W509">
        <v>83</v>
      </c>
      <c r="X509" t="s">
        <v>26</v>
      </c>
      <c r="Y509">
        <v>53.349857139999997</v>
      </c>
      <c r="Z509">
        <v>148.85254760000001</v>
      </c>
      <c r="AA509">
        <v>37.246357140000001</v>
      </c>
      <c r="AB509">
        <v>229.17554759999999</v>
      </c>
      <c r="AC509">
        <v>2238.4804760000002</v>
      </c>
      <c r="AD509">
        <v>48331.452380000002</v>
      </c>
      <c r="AE509">
        <v>36.757666669999999</v>
      </c>
      <c r="AF509">
        <v>58.764690479999999</v>
      </c>
      <c r="AG509">
        <v>14.715590479999999</v>
      </c>
      <c r="AH509">
        <v>47.166928570000003</v>
      </c>
      <c r="AI509">
        <v>1502.01881</v>
      </c>
      <c r="AJ509">
        <v>165.81135710000001</v>
      </c>
      <c r="AK509">
        <v>42.07514286</v>
      </c>
      <c r="AL509">
        <v>51.583190479999999</v>
      </c>
      <c r="AM509">
        <v>61.684952379999999</v>
      </c>
      <c r="AN509">
        <v>36.647071429999997</v>
      </c>
      <c r="AO509">
        <v>82.370547619999996</v>
      </c>
      <c r="AP509">
        <v>65.691095239999996</v>
      </c>
      <c r="AQ509" s="1">
        <v>0.46826388888888887</v>
      </c>
      <c r="AR509" t="s">
        <v>48</v>
      </c>
      <c r="AS509" t="s">
        <v>45</v>
      </c>
    </row>
    <row r="510" spans="1:45" x14ac:dyDescent="0.2">
      <c r="A510" t="s">
        <v>50</v>
      </c>
      <c r="B510" t="s">
        <v>24</v>
      </c>
      <c r="C510">
        <v>64</v>
      </c>
      <c r="D510">
        <v>200</v>
      </c>
      <c r="E510" t="s">
        <v>25</v>
      </c>
      <c r="F510">
        <v>25</v>
      </c>
      <c r="G510">
        <v>31</v>
      </c>
      <c r="H510">
        <v>39</v>
      </c>
      <c r="I510">
        <v>25</v>
      </c>
      <c r="J510">
        <v>61</v>
      </c>
      <c r="K510">
        <v>56</v>
      </c>
      <c r="L510">
        <v>49</v>
      </c>
      <c r="M510">
        <v>83</v>
      </c>
      <c r="N510">
        <v>27</v>
      </c>
      <c r="O510">
        <v>24</v>
      </c>
      <c r="P510">
        <v>83</v>
      </c>
      <c r="Q510">
        <v>79</v>
      </c>
      <c r="R510">
        <v>24</v>
      </c>
      <c r="S510">
        <v>156</v>
      </c>
      <c r="T510">
        <v>1368</v>
      </c>
      <c r="U510">
        <v>22952</v>
      </c>
      <c r="V510">
        <v>1591</v>
      </c>
      <c r="W510">
        <v>112</v>
      </c>
      <c r="X510" t="s">
        <v>26</v>
      </c>
      <c r="Y510">
        <v>54.016714290000003</v>
      </c>
      <c r="Z510">
        <v>149.45275000000001</v>
      </c>
      <c r="AA510">
        <v>37.246357140000001</v>
      </c>
      <c r="AB510">
        <v>229.17553570000001</v>
      </c>
      <c r="AC510">
        <v>2227.625</v>
      </c>
      <c r="AD510">
        <v>48085.64286</v>
      </c>
      <c r="AE510">
        <v>36.50928571</v>
      </c>
      <c r="AF510">
        <v>59.001660710000003</v>
      </c>
      <c r="AG510">
        <v>14.71558929</v>
      </c>
      <c r="AH510">
        <v>47.366803570000002</v>
      </c>
      <c r="AI510">
        <v>1504.8566069999999</v>
      </c>
      <c r="AJ510">
        <v>167.80907139999999</v>
      </c>
      <c r="AK510">
        <v>41.521517860000003</v>
      </c>
      <c r="AL510">
        <v>52.143875000000001</v>
      </c>
      <c r="AM510">
        <v>62.216714289999999</v>
      </c>
      <c r="AN510">
        <v>38.174017859999999</v>
      </c>
      <c r="AO510">
        <v>83.74339286</v>
      </c>
      <c r="AP510">
        <v>65.691089289999994</v>
      </c>
      <c r="AQ510" s="1">
        <v>0.4682986111111111</v>
      </c>
      <c r="AR510" t="s">
        <v>48</v>
      </c>
      <c r="AS510" t="s">
        <v>45</v>
      </c>
    </row>
    <row r="511" spans="1:45" x14ac:dyDescent="0.2">
      <c r="A511" t="s">
        <v>50</v>
      </c>
      <c r="B511" t="s">
        <v>24</v>
      </c>
      <c r="C511">
        <v>64</v>
      </c>
      <c r="D511">
        <v>250</v>
      </c>
      <c r="E511" t="s">
        <v>25</v>
      </c>
      <c r="F511">
        <v>31</v>
      </c>
      <c r="G511">
        <v>39</v>
      </c>
      <c r="H511">
        <v>49</v>
      </c>
      <c r="I511">
        <v>31</v>
      </c>
      <c r="J511">
        <v>76</v>
      </c>
      <c r="K511">
        <v>70</v>
      </c>
      <c r="L511">
        <v>62</v>
      </c>
      <c r="M511">
        <v>103</v>
      </c>
      <c r="N511">
        <v>33</v>
      </c>
      <c r="O511">
        <v>30</v>
      </c>
      <c r="P511">
        <v>82</v>
      </c>
      <c r="Q511">
        <v>99</v>
      </c>
      <c r="R511">
        <v>30</v>
      </c>
      <c r="S511">
        <v>195</v>
      </c>
      <c r="T511">
        <v>1706</v>
      </c>
      <c r="U511">
        <v>28604</v>
      </c>
      <c r="V511">
        <v>1990</v>
      </c>
      <c r="W511">
        <v>140</v>
      </c>
      <c r="X511" t="s">
        <v>26</v>
      </c>
      <c r="Y511">
        <v>52.816342859999999</v>
      </c>
      <c r="Z511">
        <v>118.1217</v>
      </c>
      <c r="AA511">
        <v>37.246357140000001</v>
      </c>
      <c r="AB511">
        <v>229.1755714</v>
      </c>
      <c r="AC511">
        <v>2222.4142860000002</v>
      </c>
      <c r="AD511">
        <v>47941.5</v>
      </c>
      <c r="AE511">
        <v>36.956342859999999</v>
      </c>
      <c r="AF511">
        <v>58.575128569999997</v>
      </c>
      <c r="AG511">
        <v>14.715585709999999</v>
      </c>
      <c r="AH511">
        <v>47.486714290000002</v>
      </c>
      <c r="AI511">
        <v>1505.8028569999999</v>
      </c>
      <c r="AJ511">
        <v>167.80914290000001</v>
      </c>
      <c r="AK511">
        <v>41.189357139999998</v>
      </c>
      <c r="AL511">
        <v>52.480285709999997</v>
      </c>
      <c r="AM511">
        <v>62.535785709999999</v>
      </c>
      <c r="AN511">
        <v>37.868628569999998</v>
      </c>
      <c r="AO511">
        <v>83.468828569999999</v>
      </c>
      <c r="AP511">
        <v>65.691100000000006</v>
      </c>
      <c r="AQ511" s="1">
        <v>0.46834490740740736</v>
      </c>
      <c r="AR511" t="s">
        <v>48</v>
      </c>
      <c r="AS511" t="s">
        <v>45</v>
      </c>
    </row>
    <row r="512" spans="1:45" x14ac:dyDescent="0.2">
      <c r="A512" t="s">
        <v>50</v>
      </c>
      <c r="B512" t="s">
        <v>24</v>
      </c>
      <c r="C512">
        <v>64</v>
      </c>
      <c r="D512">
        <v>150</v>
      </c>
      <c r="E512" t="s">
        <v>25</v>
      </c>
      <c r="F512">
        <v>80</v>
      </c>
      <c r="G512">
        <v>205</v>
      </c>
      <c r="H512">
        <v>302</v>
      </c>
      <c r="I512">
        <v>58</v>
      </c>
      <c r="J512">
        <v>110</v>
      </c>
      <c r="K512">
        <v>119</v>
      </c>
      <c r="L512">
        <v>34</v>
      </c>
      <c r="M512">
        <v>72</v>
      </c>
      <c r="N512">
        <v>16</v>
      </c>
      <c r="O512">
        <v>27</v>
      </c>
      <c r="P512">
        <v>43</v>
      </c>
      <c r="Q512">
        <v>32</v>
      </c>
      <c r="R512">
        <v>85</v>
      </c>
      <c r="S512">
        <v>146</v>
      </c>
      <c r="T512">
        <v>25</v>
      </c>
      <c r="U512">
        <v>49</v>
      </c>
      <c r="V512">
        <v>515</v>
      </c>
      <c r="W512">
        <v>2157</v>
      </c>
      <c r="X512" t="s">
        <v>26</v>
      </c>
      <c r="Y512">
        <v>42.679880949999998</v>
      </c>
      <c r="Z512">
        <v>103.2364524</v>
      </c>
      <c r="AA512">
        <v>175.88559520000001</v>
      </c>
      <c r="AB512">
        <v>285.97976190000003</v>
      </c>
      <c r="AC512">
        <v>54.279357140000002</v>
      </c>
      <c r="AD512">
        <v>136.87673810000001</v>
      </c>
      <c r="AE512">
        <v>33.777309520000003</v>
      </c>
      <c r="AF512">
        <v>68.24288095</v>
      </c>
      <c r="AG512">
        <v>22.07338571</v>
      </c>
      <c r="AH512">
        <v>25.582071429999999</v>
      </c>
      <c r="AI512">
        <v>649.487619</v>
      </c>
      <c r="AJ512">
        <v>4309.0976190000001</v>
      </c>
      <c r="AK512">
        <v>177.1585</v>
      </c>
      <c r="AL512">
        <v>459.76309520000001</v>
      </c>
      <c r="AM512">
        <v>642.37428569999997</v>
      </c>
      <c r="AN512">
        <v>118.0849762</v>
      </c>
      <c r="AO512">
        <v>201.35023810000001</v>
      </c>
      <c r="AP512">
        <v>186.1247381</v>
      </c>
      <c r="AQ512" s="1">
        <v>0.46840277777777778</v>
      </c>
      <c r="AR512" t="s">
        <v>48</v>
      </c>
      <c r="AS512" t="s">
        <v>46</v>
      </c>
    </row>
    <row r="513" spans="1:45" x14ac:dyDescent="0.2">
      <c r="A513" t="s">
        <v>50</v>
      </c>
      <c r="B513" t="s">
        <v>24</v>
      </c>
      <c r="C513">
        <v>64</v>
      </c>
      <c r="D513">
        <v>200</v>
      </c>
      <c r="E513" t="s">
        <v>25</v>
      </c>
      <c r="F513">
        <v>107</v>
      </c>
      <c r="G513">
        <v>273</v>
      </c>
      <c r="H513">
        <v>404</v>
      </c>
      <c r="I513">
        <v>77</v>
      </c>
      <c r="J513">
        <v>146</v>
      </c>
      <c r="K513">
        <v>159</v>
      </c>
      <c r="L513">
        <v>45</v>
      </c>
      <c r="M513">
        <v>96</v>
      </c>
      <c r="N513">
        <v>21</v>
      </c>
      <c r="O513">
        <v>32</v>
      </c>
      <c r="P513">
        <v>57</v>
      </c>
      <c r="Q513">
        <v>43</v>
      </c>
      <c r="R513">
        <v>113</v>
      </c>
      <c r="S513">
        <v>195</v>
      </c>
      <c r="T513">
        <v>33</v>
      </c>
      <c r="U513">
        <v>65</v>
      </c>
      <c r="V513">
        <v>681</v>
      </c>
      <c r="W513">
        <v>2857</v>
      </c>
      <c r="X513" t="s">
        <v>26</v>
      </c>
      <c r="Y513">
        <v>42.012999999999998</v>
      </c>
      <c r="Z513">
        <v>102.6362321</v>
      </c>
      <c r="AA513">
        <v>175.3682857</v>
      </c>
      <c r="AB513">
        <v>286.46946430000003</v>
      </c>
      <c r="AC513">
        <v>53.736571429999998</v>
      </c>
      <c r="AD513">
        <v>136.17839290000001</v>
      </c>
      <c r="AE513">
        <v>33.528946429999998</v>
      </c>
      <c r="AF513">
        <v>68.242874999999998</v>
      </c>
      <c r="AG513">
        <v>19.62078571</v>
      </c>
      <c r="AH513">
        <v>25.781928570000002</v>
      </c>
      <c r="AI513">
        <v>644.12785710000003</v>
      </c>
      <c r="AJ513">
        <v>4280.630357</v>
      </c>
      <c r="AK513">
        <v>177.71212499999999</v>
      </c>
      <c r="AL513">
        <v>459.20249999999999</v>
      </c>
      <c r="AM513">
        <v>644.50142860000005</v>
      </c>
      <c r="AN513">
        <v>117.5759821</v>
      </c>
      <c r="AO513">
        <v>200.435</v>
      </c>
      <c r="AP513">
        <v>186.51571430000001</v>
      </c>
      <c r="AQ513" s="1">
        <v>0.46843750000000001</v>
      </c>
      <c r="AR513" t="s">
        <v>48</v>
      </c>
      <c r="AS513" t="s">
        <v>46</v>
      </c>
    </row>
    <row r="514" spans="1:45" x14ac:dyDescent="0.2">
      <c r="A514" t="s">
        <v>50</v>
      </c>
      <c r="B514" t="s">
        <v>24</v>
      </c>
      <c r="C514">
        <v>64</v>
      </c>
      <c r="D514">
        <v>250</v>
      </c>
      <c r="E514" t="s">
        <v>25</v>
      </c>
      <c r="F514">
        <v>134</v>
      </c>
      <c r="G514">
        <v>340</v>
      </c>
      <c r="H514">
        <v>543</v>
      </c>
      <c r="I514">
        <v>96</v>
      </c>
      <c r="J514">
        <v>182</v>
      </c>
      <c r="K514">
        <v>198</v>
      </c>
      <c r="L514">
        <v>56</v>
      </c>
      <c r="M514">
        <v>120</v>
      </c>
      <c r="N514">
        <v>26</v>
      </c>
      <c r="O514">
        <v>39</v>
      </c>
      <c r="P514">
        <v>70</v>
      </c>
      <c r="Q514">
        <v>53</v>
      </c>
      <c r="R514">
        <v>141</v>
      </c>
      <c r="S514">
        <v>243</v>
      </c>
      <c r="T514">
        <v>41</v>
      </c>
      <c r="U514">
        <v>81</v>
      </c>
      <c r="V514">
        <v>846</v>
      </c>
      <c r="W514">
        <v>3556</v>
      </c>
      <c r="X514" t="s">
        <v>26</v>
      </c>
      <c r="Y514">
        <v>41.61288571</v>
      </c>
      <c r="Z514">
        <v>100.8356</v>
      </c>
      <c r="AA514">
        <v>175.05785710000001</v>
      </c>
      <c r="AB514">
        <v>285.58800000000002</v>
      </c>
      <c r="AC514">
        <v>53.410885710000002</v>
      </c>
      <c r="AD514">
        <v>135.7594</v>
      </c>
      <c r="AE514">
        <v>33.379928569999997</v>
      </c>
      <c r="AF514">
        <v>68.242885709999996</v>
      </c>
      <c r="AG514">
        <v>19.130271430000001</v>
      </c>
      <c r="AH514">
        <v>25.422185710000001</v>
      </c>
      <c r="AI514">
        <v>640.15514289999999</v>
      </c>
      <c r="AJ514">
        <v>4262.3500000000004</v>
      </c>
      <c r="AK514">
        <v>178.04428569999999</v>
      </c>
      <c r="AL514">
        <v>457.5204286</v>
      </c>
      <c r="AM514">
        <v>692.99857139999995</v>
      </c>
      <c r="AN514">
        <v>117.2706</v>
      </c>
      <c r="AO514">
        <v>199.88585710000001</v>
      </c>
      <c r="AP514">
        <v>185.81200000000001</v>
      </c>
      <c r="AQ514" s="1">
        <v>0.46848379629629627</v>
      </c>
      <c r="AR514" t="s">
        <v>48</v>
      </c>
      <c r="AS514" t="s">
        <v>46</v>
      </c>
    </row>
    <row r="515" spans="1:45" x14ac:dyDescent="0.2">
      <c r="A515" t="s">
        <v>51</v>
      </c>
      <c r="B515" t="s">
        <v>24</v>
      </c>
      <c r="C515">
        <v>64</v>
      </c>
      <c r="D515">
        <v>150</v>
      </c>
      <c r="E515" t="s">
        <v>25</v>
      </c>
      <c r="F515">
        <v>31</v>
      </c>
      <c r="G515">
        <v>159</v>
      </c>
      <c r="H515">
        <v>623</v>
      </c>
      <c r="I515">
        <v>145</v>
      </c>
      <c r="J515">
        <v>260</v>
      </c>
      <c r="K515">
        <v>610</v>
      </c>
      <c r="L515">
        <v>388</v>
      </c>
      <c r="M515">
        <v>369</v>
      </c>
      <c r="N515">
        <v>274</v>
      </c>
      <c r="O515">
        <v>173</v>
      </c>
      <c r="P515">
        <v>85</v>
      </c>
      <c r="Q515">
        <v>91</v>
      </c>
      <c r="R515">
        <v>131</v>
      </c>
      <c r="S515">
        <v>81</v>
      </c>
      <c r="T515">
        <v>33</v>
      </c>
      <c r="U515">
        <v>17</v>
      </c>
      <c r="V515">
        <v>19</v>
      </c>
      <c r="W515">
        <v>12</v>
      </c>
      <c r="X515" t="s">
        <v>26</v>
      </c>
      <c r="Y515">
        <v>730.89285710000001</v>
      </c>
      <c r="Z515">
        <v>204.07204759999999</v>
      </c>
      <c r="AA515">
        <v>271.07071430000002</v>
      </c>
      <c r="AB515">
        <v>158.65997619999999</v>
      </c>
      <c r="AC515">
        <v>71.648761899999997</v>
      </c>
      <c r="AD515">
        <v>47.487857140000003</v>
      </c>
      <c r="AE515">
        <v>385.45857139999998</v>
      </c>
      <c r="AF515">
        <v>349.74476190000001</v>
      </c>
      <c r="AG515">
        <v>141.43316669999999</v>
      </c>
      <c r="AH515">
        <v>72.748999999999995</v>
      </c>
      <c r="AI515">
        <v>23.961690480000001</v>
      </c>
      <c r="AJ515">
        <v>23.972738100000001</v>
      </c>
      <c r="AK515">
        <v>68.648928569999995</v>
      </c>
      <c r="AL515">
        <v>356.59666670000001</v>
      </c>
      <c r="AM515">
        <v>1325.1630950000001</v>
      </c>
      <c r="AN515">
        <v>295.21238099999999</v>
      </c>
      <c r="AO515">
        <v>475.91880950000001</v>
      </c>
      <c r="AP515">
        <v>954.08476189999999</v>
      </c>
      <c r="AQ515" s="1">
        <v>0.46932870370370372</v>
      </c>
      <c r="AR515" t="s">
        <v>27</v>
      </c>
      <c r="AS515" t="s">
        <v>28</v>
      </c>
    </row>
    <row r="516" spans="1:45" x14ac:dyDescent="0.2">
      <c r="A516" t="s">
        <v>51</v>
      </c>
      <c r="B516" t="s">
        <v>24</v>
      </c>
      <c r="C516">
        <v>64</v>
      </c>
      <c r="D516">
        <v>200</v>
      </c>
      <c r="E516" t="s">
        <v>25</v>
      </c>
      <c r="F516">
        <v>42</v>
      </c>
      <c r="G516">
        <v>213</v>
      </c>
      <c r="H516">
        <v>831</v>
      </c>
      <c r="I516">
        <v>194</v>
      </c>
      <c r="J516">
        <v>346</v>
      </c>
      <c r="K516">
        <v>812</v>
      </c>
      <c r="L516">
        <v>517</v>
      </c>
      <c r="M516">
        <v>492</v>
      </c>
      <c r="N516">
        <v>365</v>
      </c>
      <c r="O516">
        <v>231</v>
      </c>
      <c r="P516">
        <v>110</v>
      </c>
      <c r="Q516">
        <v>123</v>
      </c>
      <c r="R516">
        <v>176</v>
      </c>
      <c r="S516">
        <v>109</v>
      </c>
      <c r="T516">
        <v>45</v>
      </c>
      <c r="U516">
        <v>23</v>
      </c>
      <c r="V516">
        <v>25</v>
      </c>
      <c r="W516">
        <v>16</v>
      </c>
      <c r="X516" t="s">
        <v>26</v>
      </c>
      <c r="Y516">
        <v>730.22607140000002</v>
      </c>
      <c r="Z516">
        <v>198.07</v>
      </c>
      <c r="AA516">
        <v>273.14</v>
      </c>
      <c r="AB516">
        <v>160.12905359999999</v>
      </c>
      <c r="AC516">
        <v>73.277124999999998</v>
      </c>
      <c r="AD516">
        <v>48.186196430000003</v>
      </c>
      <c r="AE516">
        <v>385.21017860000001</v>
      </c>
      <c r="AF516">
        <v>349.74464289999997</v>
      </c>
      <c r="AG516">
        <v>141.63755359999999</v>
      </c>
      <c r="AH516">
        <v>73.748303570000004</v>
      </c>
      <c r="AI516">
        <v>23.646392859999999</v>
      </c>
      <c r="AJ516">
        <v>23.972732140000002</v>
      </c>
      <c r="AK516">
        <v>69.756160710000003</v>
      </c>
      <c r="AL516">
        <v>358.27875</v>
      </c>
      <c r="AM516">
        <v>1325.694643</v>
      </c>
      <c r="AN516">
        <v>296.23035709999999</v>
      </c>
      <c r="AO516">
        <v>475.00339289999999</v>
      </c>
      <c r="AP516">
        <v>952.52071430000001</v>
      </c>
      <c r="AQ516" s="1">
        <v>0.46936342592592589</v>
      </c>
      <c r="AR516" t="s">
        <v>27</v>
      </c>
      <c r="AS516" t="s">
        <v>28</v>
      </c>
    </row>
    <row r="517" spans="1:45" x14ac:dyDescent="0.2">
      <c r="A517" t="s">
        <v>51</v>
      </c>
      <c r="B517" t="s">
        <v>24</v>
      </c>
      <c r="C517">
        <v>64</v>
      </c>
      <c r="D517">
        <v>250</v>
      </c>
      <c r="E517" t="s">
        <v>25</v>
      </c>
      <c r="F517">
        <v>52</v>
      </c>
      <c r="G517">
        <v>266</v>
      </c>
      <c r="H517">
        <v>1039</v>
      </c>
      <c r="I517">
        <v>243</v>
      </c>
      <c r="J517">
        <v>433</v>
      </c>
      <c r="K517">
        <v>1015</v>
      </c>
      <c r="L517">
        <v>646</v>
      </c>
      <c r="M517">
        <v>615</v>
      </c>
      <c r="N517">
        <v>456</v>
      </c>
      <c r="O517">
        <v>288</v>
      </c>
      <c r="P517">
        <v>144</v>
      </c>
      <c r="Q517">
        <v>154</v>
      </c>
      <c r="R517">
        <v>222</v>
      </c>
      <c r="S517">
        <v>137</v>
      </c>
      <c r="T517">
        <v>56</v>
      </c>
      <c r="U517">
        <v>28</v>
      </c>
      <c r="V517">
        <v>32</v>
      </c>
      <c r="W517">
        <v>20</v>
      </c>
      <c r="X517" t="s">
        <v>26</v>
      </c>
      <c r="Y517">
        <v>729.82585710000001</v>
      </c>
      <c r="Z517">
        <v>207.4332857</v>
      </c>
      <c r="AA517">
        <v>275.62299999999999</v>
      </c>
      <c r="AB517">
        <v>161.01042860000001</v>
      </c>
      <c r="AC517">
        <v>72.951457140000002</v>
      </c>
      <c r="AD517">
        <v>46.929171429999997</v>
      </c>
      <c r="AE517">
        <v>385.06128569999998</v>
      </c>
      <c r="AF517">
        <v>349.7447143</v>
      </c>
      <c r="AG517">
        <v>141.26967139999999</v>
      </c>
      <c r="AH517">
        <v>73.868228569999999</v>
      </c>
      <c r="AI517">
        <v>24.213914290000002</v>
      </c>
      <c r="AJ517">
        <v>23.972728570000001</v>
      </c>
      <c r="AK517">
        <v>69.091814290000002</v>
      </c>
      <c r="AL517">
        <v>357.94242860000003</v>
      </c>
      <c r="AM517">
        <v>1326.0137139999999</v>
      </c>
      <c r="AN517">
        <v>296.84114290000002</v>
      </c>
      <c r="AO517">
        <v>475.55257139999998</v>
      </c>
      <c r="AP517">
        <v>952.52085709999994</v>
      </c>
      <c r="AQ517" s="1">
        <v>0.46939814814814818</v>
      </c>
      <c r="AR517" t="s">
        <v>27</v>
      </c>
      <c r="AS517" t="s">
        <v>28</v>
      </c>
    </row>
    <row r="518" spans="1:45" x14ac:dyDescent="0.2">
      <c r="A518" t="s">
        <v>51</v>
      </c>
      <c r="B518" t="s">
        <v>24</v>
      </c>
      <c r="C518">
        <v>64</v>
      </c>
      <c r="D518">
        <v>150</v>
      </c>
      <c r="E518" t="s">
        <v>25</v>
      </c>
      <c r="F518">
        <v>15</v>
      </c>
      <c r="G518">
        <v>19</v>
      </c>
      <c r="H518">
        <v>20</v>
      </c>
      <c r="I518">
        <v>12</v>
      </c>
      <c r="J518">
        <v>15</v>
      </c>
      <c r="K518">
        <v>15</v>
      </c>
      <c r="L518">
        <v>29</v>
      </c>
      <c r="M518">
        <v>38</v>
      </c>
      <c r="N518">
        <v>9</v>
      </c>
      <c r="O518">
        <v>38</v>
      </c>
      <c r="P518">
        <v>10</v>
      </c>
      <c r="Q518">
        <v>18</v>
      </c>
      <c r="R518">
        <v>15</v>
      </c>
      <c r="S518">
        <v>24</v>
      </c>
      <c r="T518">
        <v>165</v>
      </c>
      <c r="U518">
        <v>352</v>
      </c>
      <c r="V518">
        <v>258</v>
      </c>
      <c r="W518">
        <v>85</v>
      </c>
      <c r="X518" t="s">
        <v>26</v>
      </c>
      <c r="Y518">
        <v>24.007428569999998</v>
      </c>
      <c r="Z518">
        <v>24.00847619</v>
      </c>
      <c r="AA518">
        <v>31.03864286</v>
      </c>
      <c r="AB518">
        <v>47.010357140000004</v>
      </c>
      <c r="AC518">
        <v>358.2438095</v>
      </c>
      <c r="AD518">
        <v>983.27785710000001</v>
      </c>
      <c r="AE518">
        <v>28.810047619999999</v>
      </c>
      <c r="AF518">
        <v>36.017071430000001</v>
      </c>
      <c r="AG518">
        <v>31.0662381</v>
      </c>
      <c r="AH518">
        <v>14.38991429</v>
      </c>
      <c r="AI518">
        <v>325.37428569999997</v>
      </c>
      <c r="AJ518">
        <v>169.80680950000001</v>
      </c>
      <c r="AK518">
        <v>33.217214290000001</v>
      </c>
      <c r="AL518">
        <v>42.612190480000002</v>
      </c>
      <c r="AM518">
        <v>42.541357140000002</v>
      </c>
      <c r="AN518">
        <v>24.431380950000001</v>
      </c>
      <c r="AO518">
        <v>27.45685714</v>
      </c>
      <c r="AP518">
        <v>23.46110238</v>
      </c>
      <c r="AQ518" s="1">
        <v>0.46949074074074071</v>
      </c>
      <c r="AR518" t="s">
        <v>27</v>
      </c>
      <c r="AS518" t="s">
        <v>29</v>
      </c>
    </row>
    <row r="519" spans="1:45" x14ac:dyDescent="0.2">
      <c r="A519" t="s">
        <v>51</v>
      </c>
      <c r="B519" t="s">
        <v>24</v>
      </c>
      <c r="C519">
        <v>64</v>
      </c>
      <c r="D519">
        <v>200</v>
      </c>
      <c r="E519" t="s">
        <v>25</v>
      </c>
      <c r="F519">
        <v>21</v>
      </c>
      <c r="G519">
        <v>26</v>
      </c>
      <c r="H519">
        <v>26</v>
      </c>
      <c r="I519">
        <v>16</v>
      </c>
      <c r="J519">
        <v>20</v>
      </c>
      <c r="K519">
        <v>20</v>
      </c>
      <c r="L519">
        <v>39</v>
      </c>
      <c r="M519">
        <v>52</v>
      </c>
      <c r="N519">
        <v>13</v>
      </c>
      <c r="O519">
        <v>51</v>
      </c>
      <c r="P519">
        <v>13</v>
      </c>
      <c r="Q519">
        <v>25</v>
      </c>
      <c r="R519">
        <v>21</v>
      </c>
      <c r="S519">
        <v>32</v>
      </c>
      <c r="T519">
        <v>218</v>
      </c>
      <c r="U519">
        <v>468</v>
      </c>
      <c r="V519">
        <v>344</v>
      </c>
      <c r="W519">
        <v>113</v>
      </c>
      <c r="X519" t="s">
        <v>26</v>
      </c>
      <c r="Y519">
        <v>26.008053570000001</v>
      </c>
      <c r="Z519">
        <v>23.408267859999999</v>
      </c>
      <c r="AA519">
        <v>32.590571429999997</v>
      </c>
      <c r="AB519">
        <v>47.010375000000003</v>
      </c>
      <c r="AC519">
        <v>354.98696430000001</v>
      </c>
      <c r="AD519">
        <v>980.48446430000001</v>
      </c>
      <c r="AE519">
        <v>29.05841071</v>
      </c>
      <c r="AF519">
        <v>36.964892859999999</v>
      </c>
      <c r="AG519">
        <v>31.270624999999999</v>
      </c>
      <c r="AH519">
        <v>14.98949286</v>
      </c>
      <c r="AI519">
        <v>325.37428569999997</v>
      </c>
      <c r="AJ519">
        <v>169.3073929</v>
      </c>
      <c r="AK519">
        <v>34.878071429999999</v>
      </c>
      <c r="AL519">
        <v>43.733571429999998</v>
      </c>
      <c r="AM519">
        <v>41.477803569999999</v>
      </c>
      <c r="AN519">
        <v>24.431374999999999</v>
      </c>
      <c r="AO519">
        <v>27.45685714</v>
      </c>
      <c r="AP519">
        <v>23.461107139999999</v>
      </c>
      <c r="AQ519" s="1">
        <v>0.46952546296296299</v>
      </c>
      <c r="AR519" t="s">
        <v>27</v>
      </c>
      <c r="AS519" t="s">
        <v>29</v>
      </c>
    </row>
    <row r="520" spans="1:45" x14ac:dyDescent="0.2">
      <c r="A520" t="s">
        <v>51</v>
      </c>
      <c r="B520" t="s">
        <v>24</v>
      </c>
      <c r="C520">
        <v>64</v>
      </c>
      <c r="D520">
        <v>250</v>
      </c>
      <c r="E520" t="s">
        <v>25</v>
      </c>
      <c r="F520">
        <v>26</v>
      </c>
      <c r="G520">
        <v>32</v>
      </c>
      <c r="H520">
        <v>33</v>
      </c>
      <c r="I520">
        <v>20</v>
      </c>
      <c r="J520">
        <v>25</v>
      </c>
      <c r="K520">
        <v>25</v>
      </c>
      <c r="L520">
        <v>48</v>
      </c>
      <c r="M520">
        <v>64</v>
      </c>
      <c r="N520">
        <v>16</v>
      </c>
      <c r="O520">
        <v>64</v>
      </c>
      <c r="P520">
        <v>17</v>
      </c>
      <c r="Q520">
        <v>31</v>
      </c>
      <c r="R520">
        <v>27</v>
      </c>
      <c r="S520">
        <v>40</v>
      </c>
      <c r="T520">
        <v>272</v>
      </c>
      <c r="U520">
        <v>584</v>
      </c>
      <c r="V520">
        <v>430</v>
      </c>
      <c r="W520">
        <v>142</v>
      </c>
      <c r="X520" t="s">
        <v>26</v>
      </c>
      <c r="Y520">
        <v>25.607928569999999</v>
      </c>
      <c r="Z520">
        <v>24.488642859999999</v>
      </c>
      <c r="AA520">
        <v>33.521728570000001</v>
      </c>
      <c r="AB520">
        <v>47.010357140000004</v>
      </c>
      <c r="AC520">
        <v>354.33557139999999</v>
      </c>
      <c r="AD520">
        <v>978.80842859999996</v>
      </c>
      <c r="AE520">
        <v>28.611357139999999</v>
      </c>
      <c r="AF520">
        <v>36.3962</v>
      </c>
      <c r="AG520">
        <v>31.393257139999999</v>
      </c>
      <c r="AH520">
        <v>14.869571430000001</v>
      </c>
      <c r="AI520">
        <v>325.37442859999999</v>
      </c>
      <c r="AJ520">
        <v>170.2062857</v>
      </c>
      <c r="AK520">
        <v>34.545914289999999</v>
      </c>
      <c r="AL520">
        <v>43.060742859999998</v>
      </c>
      <c r="AM520">
        <v>42.115928570000001</v>
      </c>
      <c r="AN520">
        <v>24.431371429999999</v>
      </c>
      <c r="AO520">
        <v>27.45685714</v>
      </c>
      <c r="AP520">
        <v>23.461099999999998</v>
      </c>
      <c r="AQ520" s="1">
        <v>0.46956018518518516</v>
      </c>
      <c r="AR520" t="s">
        <v>27</v>
      </c>
      <c r="AS520" t="s">
        <v>29</v>
      </c>
    </row>
    <row r="521" spans="1:45" x14ac:dyDescent="0.2">
      <c r="A521" t="s">
        <v>51</v>
      </c>
      <c r="B521" t="s">
        <v>24</v>
      </c>
      <c r="C521">
        <v>64</v>
      </c>
      <c r="D521">
        <v>150</v>
      </c>
      <c r="E521" t="s">
        <v>25</v>
      </c>
      <c r="F521">
        <v>1291</v>
      </c>
      <c r="G521">
        <v>207</v>
      </c>
      <c r="H521">
        <v>45</v>
      </c>
      <c r="I521">
        <v>21</v>
      </c>
      <c r="J521">
        <v>19</v>
      </c>
      <c r="K521">
        <v>21</v>
      </c>
      <c r="L521">
        <v>27</v>
      </c>
      <c r="M521">
        <v>24</v>
      </c>
      <c r="N521">
        <v>6</v>
      </c>
      <c r="O521">
        <v>22</v>
      </c>
      <c r="P521">
        <v>8</v>
      </c>
      <c r="Q521">
        <v>18</v>
      </c>
      <c r="R521">
        <v>17</v>
      </c>
      <c r="S521">
        <v>15</v>
      </c>
      <c r="T521">
        <v>8</v>
      </c>
      <c r="U521">
        <v>6</v>
      </c>
      <c r="V521">
        <v>8</v>
      </c>
      <c r="W521">
        <v>4</v>
      </c>
      <c r="X521" t="s">
        <v>26</v>
      </c>
      <c r="Y521">
        <v>16.00495476</v>
      </c>
      <c r="Z521">
        <v>19.206780949999999</v>
      </c>
      <c r="AA521">
        <v>35.177119050000002</v>
      </c>
      <c r="AB521">
        <v>29.381476190000001</v>
      </c>
      <c r="AC521">
        <v>17.369392860000001</v>
      </c>
      <c r="AD521">
        <v>16.760416670000001</v>
      </c>
      <c r="AE521">
        <v>26.823142860000001</v>
      </c>
      <c r="AF521">
        <v>22.747626189999998</v>
      </c>
      <c r="AG521">
        <v>17.985721430000002</v>
      </c>
      <c r="AH521">
        <v>14.38991429</v>
      </c>
      <c r="AI521">
        <v>10.08912857</v>
      </c>
      <c r="AJ521">
        <v>7.9909095240000001</v>
      </c>
      <c r="AK521">
        <v>2858.8952380000001</v>
      </c>
      <c r="AL521">
        <v>464.2485714</v>
      </c>
      <c r="AM521">
        <v>95.718023810000005</v>
      </c>
      <c r="AN521">
        <v>42.754904760000002</v>
      </c>
      <c r="AO521">
        <v>34.77866667</v>
      </c>
      <c r="AP521">
        <v>32.845547619999998</v>
      </c>
      <c r="AQ521" s="1">
        <v>0.46965277777777775</v>
      </c>
      <c r="AR521" t="s">
        <v>27</v>
      </c>
      <c r="AS521" t="s">
        <v>30</v>
      </c>
    </row>
    <row r="522" spans="1:45" x14ac:dyDescent="0.2">
      <c r="A522" t="s">
        <v>51</v>
      </c>
      <c r="B522" t="s">
        <v>24</v>
      </c>
      <c r="C522">
        <v>64</v>
      </c>
      <c r="D522">
        <v>200</v>
      </c>
      <c r="E522" t="s">
        <v>25</v>
      </c>
      <c r="F522">
        <v>1718</v>
      </c>
      <c r="G522">
        <v>276</v>
      </c>
      <c r="H522">
        <v>59</v>
      </c>
      <c r="I522">
        <v>28</v>
      </c>
      <c r="J522">
        <v>25</v>
      </c>
      <c r="K522">
        <v>28</v>
      </c>
      <c r="L522">
        <v>36</v>
      </c>
      <c r="M522">
        <v>32</v>
      </c>
      <c r="N522">
        <v>9</v>
      </c>
      <c r="O522">
        <v>29</v>
      </c>
      <c r="P522">
        <v>1</v>
      </c>
      <c r="Q522">
        <v>24</v>
      </c>
      <c r="R522">
        <v>22</v>
      </c>
      <c r="S522">
        <v>19</v>
      </c>
      <c r="T522">
        <v>11</v>
      </c>
      <c r="U522">
        <v>8</v>
      </c>
      <c r="V522">
        <v>10</v>
      </c>
      <c r="W522">
        <v>5</v>
      </c>
      <c r="X522" t="s">
        <v>26</v>
      </c>
      <c r="Y522">
        <v>18.00557143</v>
      </c>
      <c r="Z522">
        <v>1.800635714</v>
      </c>
      <c r="AA522">
        <v>34.142499999999998</v>
      </c>
      <c r="AB522">
        <v>27.91241071</v>
      </c>
      <c r="AC522">
        <v>17.912196430000002</v>
      </c>
      <c r="AD522">
        <v>16.76041786</v>
      </c>
      <c r="AE522">
        <v>26.82316071</v>
      </c>
      <c r="AF522">
        <v>22.747624999999999</v>
      </c>
      <c r="AG522">
        <v>17.781337499999999</v>
      </c>
      <c r="AH522">
        <v>14.38991429</v>
      </c>
      <c r="AI522">
        <v>9.4585589290000005</v>
      </c>
      <c r="AJ522">
        <v>7.4914767859999998</v>
      </c>
      <c r="AK522">
        <v>2853.358929</v>
      </c>
      <c r="AL522">
        <v>464.2485714</v>
      </c>
      <c r="AM522">
        <v>94.122732139999997</v>
      </c>
      <c r="AN522">
        <v>42.754910709999997</v>
      </c>
      <c r="AO522">
        <v>34.321071430000003</v>
      </c>
      <c r="AP522">
        <v>32.84555357</v>
      </c>
      <c r="AQ522" s="1">
        <v>0.46968750000000004</v>
      </c>
      <c r="AR522" t="s">
        <v>27</v>
      </c>
      <c r="AS522" t="s">
        <v>30</v>
      </c>
    </row>
    <row r="523" spans="1:45" x14ac:dyDescent="0.2">
      <c r="A523" t="s">
        <v>51</v>
      </c>
      <c r="B523" t="s">
        <v>24</v>
      </c>
      <c r="C523">
        <v>64</v>
      </c>
      <c r="D523">
        <v>250</v>
      </c>
      <c r="E523" t="s">
        <v>25</v>
      </c>
      <c r="F523">
        <v>2146</v>
      </c>
      <c r="G523">
        <v>346</v>
      </c>
      <c r="H523">
        <v>74</v>
      </c>
      <c r="I523">
        <v>34</v>
      </c>
      <c r="J523">
        <v>31</v>
      </c>
      <c r="K523">
        <v>34</v>
      </c>
      <c r="L523">
        <v>44</v>
      </c>
      <c r="M523">
        <v>40</v>
      </c>
      <c r="N523">
        <v>11</v>
      </c>
      <c r="O523">
        <v>36</v>
      </c>
      <c r="P523">
        <v>2</v>
      </c>
      <c r="Q523">
        <v>29</v>
      </c>
      <c r="R523">
        <v>27</v>
      </c>
      <c r="S523">
        <v>24</v>
      </c>
      <c r="T523">
        <v>14</v>
      </c>
      <c r="U523">
        <v>10</v>
      </c>
      <c r="V523">
        <v>12</v>
      </c>
      <c r="W523">
        <v>6</v>
      </c>
      <c r="X523" t="s">
        <v>26</v>
      </c>
      <c r="Y523">
        <v>17.60544286</v>
      </c>
      <c r="Z523">
        <v>2.8810171429999998</v>
      </c>
      <c r="AA523">
        <v>33.521728570000001</v>
      </c>
      <c r="AB523">
        <v>28.206214289999998</v>
      </c>
      <c r="AC523">
        <v>18.237857139999999</v>
      </c>
      <c r="AD523">
        <v>16.76041429</v>
      </c>
      <c r="AE523">
        <v>26.227085710000001</v>
      </c>
      <c r="AF523">
        <v>22.74762857</v>
      </c>
      <c r="AG523">
        <v>17.658714289999999</v>
      </c>
      <c r="AH523">
        <v>13.91025</v>
      </c>
      <c r="AI523">
        <v>9.0802157139999995</v>
      </c>
      <c r="AJ523">
        <v>7.1918185709999998</v>
      </c>
      <c r="AK523">
        <v>2851.365714</v>
      </c>
      <c r="AL523">
        <v>465.5942857</v>
      </c>
      <c r="AM523">
        <v>94.441785710000005</v>
      </c>
      <c r="AN523">
        <v>41.533342859999998</v>
      </c>
      <c r="AO523">
        <v>34.046500000000002</v>
      </c>
      <c r="AP523">
        <v>31.9071</v>
      </c>
      <c r="AQ523" s="1">
        <v>0.46973379629629625</v>
      </c>
      <c r="AR523" t="s">
        <v>27</v>
      </c>
      <c r="AS523" t="s">
        <v>30</v>
      </c>
    </row>
    <row r="524" spans="1:45" x14ac:dyDescent="0.2">
      <c r="A524" t="s">
        <v>51</v>
      </c>
      <c r="B524" t="s">
        <v>24</v>
      </c>
      <c r="C524">
        <v>64</v>
      </c>
      <c r="D524">
        <v>150</v>
      </c>
      <c r="E524" t="s">
        <v>25</v>
      </c>
      <c r="F524">
        <v>366</v>
      </c>
      <c r="G524">
        <v>49</v>
      </c>
      <c r="H524">
        <v>47</v>
      </c>
      <c r="I524">
        <v>14</v>
      </c>
      <c r="J524">
        <v>17</v>
      </c>
      <c r="K524">
        <v>32</v>
      </c>
      <c r="L524">
        <v>26</v>
      </c>
      <c r="M524">
        <v>17</v>
      </c>
      <c r="N524">
        <v>7</v>
      </c>
      <c r="O524">
        <v>19</v>
      </c>
      <c r="P524">
        <v>20</v>
      </c>
      <c r="Q524">
        <v>26</v>
      </c>
      <c r="R524">
        <v>21</v>
      </c>
      <c r="S524">
        <v>34</v>
      </c>
      <c r="T524">
        <v>9</v>
      </c>
      <c r="U524">
        <v>7</v>
      </c>
      <c r="V524">
        <v>5</v>
      </c>
      <c r="W524">
        <v>2</v>
      </c>
      <c r="X524" t="s">
        <v>26</v>
      </c>
      <c r="Y524">
        <v>18.67244762</v>
      </c>
      <c r="Z524">
        <v>48.016952379999999</v>
      </c>
      <c r="AA524">
        <v>43.454095240000001</v>
      </c>
      <c r="AB524">
        <v>66.598023810000001</v>
      </c>
      <c r="AC524">
        <v>19.54056667</v>
      </c>
      <c r="AD524">
        <v>19.553821429999999</v>
      </c>
      <c r="AE524">
        <v>25.829714289999998</v>
      </c>
      <c r="AF524">
        <v>16.112902380000001</v>
      </c>
      <c r="AG524">
        <v>15.53312143</v>
      </c>
      <c r="AH524">
        <v>20.785430949999999</v>
      </c>
      <c r="AI524">
        <v>6.3057047620000004</v>
      </c>
      <c r="AJ524">
        <v>3.995454762</v>
      </c>
      <c r="AK524">
        <v>810.5</v>
      </c>
      <c r="AL524">
        <v>109.8945952</v>
      </c>
      <c r="AM524">
        <v>99.972166669999993</v>
      </c>
      <c r="AN524">
        <v>28.503261899999998</v>
      </c>
      <c r="AO524">
        <v>31.117761900000001</v>
      </c>
      <c r="AP524">
        <v>50.050357140000003</v>
      </c>
      <c r="AQ524" s="1">
        <v>0.46981481481481485</v>
      </c>
      <c r="AR524" t="s">
        <v>27</v>
      </c>
      <c r="AS524" t="s">
        <v>31</v>
      </c>
    </row>
    <row r="525" spans="1:45" x14ac:dyDescent="0.2">
      <c r="A525" t="s">
        <v>51</v>
      </c>
      <c r="B525" t="s">
        <v>24</v>
      </c>
      <c r="C525">
        <v>64</v>
      </c>
      <c r="D525">
        <v>200</v>
      </c>
      <c r="E525" t="s">
        <v>25</v>
      </c>
      <c r="F525">
        <v>487</v>
      </c>
      <c r="G525">
        <v>66</v>
      </c>
      <c r="H525">
        <v>63</v>
      </c>
      <c r="I525">
        <v>19</v>
      </c>
      <c r="J525">
        <v>23</v>
      </c>
      <c r="K525">
        <v>43</v>
      </c>
      <c r="L525">
        <v>35</v>
      </c>
      <c r="M525">
        <v>23</v>
      </c>
      <c r="N525">
        <v>9</v>
      </c>
      <c r="O525">
        <v>26</v>
      </c>
      <c r="P525">
        <v>28</v>
      </c>
      <c r="Q525">
        <v>35</v>
      </c>
      <c r="R525">
        <v>29</v>
      </c>
      <c r="S525">
        <v>46</v>
      </c>
      <c r="T525">
        <v>12</v>
      </c>
      <c r="U525">
        <v>10</v>
      </c>
      <c r="V525">
        <v>7</v>
      </c>
      <c r="W525">
        <v>3</v>
      </c>
      <c r="X525" t="s">
        <v>26</v>
      </c>
      <c r="Y525">
        <v>18.00557143</v>
      </c>
      <c r="Z525">
        <v>50.417803569999997</v>
      </c>
      <c r="AA525">
        <v>45.00601786</v>
      </c>
      <c r="AB525">
        <v>67.577392860000003</v>
      </c>
      <c r="AC525">
        <v>19.54057143</v>
      </c>
      <c r="AD525">
        <v>20.950517860000001</v>
      </c>
      <c r="AE525">
        <v>26.078071430000001</v>
      </c>
      <c r="AF525">
        <v>16.349855359999999</v>
      </c>
      <c r="AG525">
        <v>15.941889290000001</v>
      </c>
      <c r="AH525">
        <v>20.985285709999999</v>
      </c>
      <c r="AI525">
        <v>6.6209910709999997</v>
      </c>
      <c r="AJ525">
        <v>4.4948857139999996</v>
      </c>
      <c r="AK525">
        <v>808.8392857</v>
      </c>
      <c r="AL525">
        <v>111.0159821</v>
      </c>
      <c r="AM525">
        <v>100.5039464</v>
      </c>
      <c r="AN525">
        <v>29.012250000000002</v>
      </c>
      <c r="AO525">
        <v>31.575375000000001</v>
      </c>
      <c r="AP525">
        <v>50.441375000000001</v>
      </c>
      <c r="AQ525" s="1">
        <v>0.46984953703703702</v>
      </c>
      <c r="AR525" t="s">
        <v>27</v>
      </c>
      <c r="AS525" t="s">
        <v>31</v>
      </c>
    </row>
    <row r="526" spans="1:45" x14ac:dyDescent="0.2">
      <c r="A526" t="s">
        <v>51</v>
      </c>
      <c r="B526" t="s">
        <v>24</v>
      </c>
      <c r="C526">
        <v>64</v>
      </c>
      <c r="D526">
        <v>250</v>
      </c>
      <c r="E526" t="s">
        <v>25</v>
      </c>
      <c r="F526">
        <v>609</v>
      </c>
      <c r="G526">
        <v>82</v>
      </c>
      <c r="H526">
        <v>79</v>
      </c>
      <c r="I526">
        <v>23</v>
      </c>
      <c r="J526">
        <v>29</v>
      </c>
      <c r="K526">
        <v>54</v>
      </c>
      <c r="L526">
        <v>43</v>
      </c>
      <c r="M526">
        <v>28</v>
      </c>
      <c r="N526">
        <v>11</v>
      </c>
      <c r="O526">
        <v>32</v>
      </c>
      <c r="P526">
        <v>47</v>
      </c>
      <c r="Q526">
        <v>43</v>
      </c>
      <c r="R526">
        <v>37</v>
      </c>
      <c r="S526">
        <v>60</v>
      </c>
      <c r="T526">
        <v>15</v>
      </c>
      <c r="U526">
        <v>12</v>
      </c>
      <c r="V526">
        <v>9</v>
      </c>
      <c r="W526">
        <v>4</v>
      </c>
      <c r="X526" t="s">
        <v>26</v>
      </c>
      <c r="Y526">
        <v>17.60544286</v>
      </c>
      <c r="Z526">
        <v>67.703900000000004</v>
      </c>
      <c r="AA526">
        <v>45.937185710000001</v>
      </c>
      <c r="AB526">
        <v>70.515542859999996</v>
      </c>
      <c r="AC526">
        <v>19.54057143</v>
      </c>
      <c r="AD526">
        <v>20.112500000000001</v>
      </c>
      <c r="AE526">
        <v>25.63101429</v>
      </c>
      <c r="AF526">
        <v>15.92334286</v>
      </c>
      <c r="AG526">
        <v>15.69662857</v>
      </c>
      <c r="AH526">
        <v>20.625542859999999</v>
      </c>
      <c r="AI526">
        <v>6.8101614289999999</v>
      </c>
      <c r="AJ526">
        <v>4.7945457139999998</v>
      </c>
      <c r="AK526">
        <v>809.17142860000001</v>
      </c>
      <c r="AL526">
        <v>110.3431571</v>
      </c>
      <c r="AM526">
        <v>100.82299999999999</v>
      </c>
      <c r="AN526">
        <v>28.096085710000001</v>
      </c>
      <c r="AO526">
        <v>31.849942859999999</v>
      </c>
      <c r="AP526">
        <v>50.675985709999999</v>
      </c>
      <c r="AQ526" s="1">
        <v>0.46989583333333335</v>
      </c>
      <c r="AR526" t="s">
        <v>27</v>
      </c>
      <c r="AS526" t="s">
        <v>31</v>
      </c>
    </row>
    <row r="527" spans="1:45" x14ac:dyDescent="0.2">
      <c r="A527" t="s">
        <v>51</v>
      </c>
      <c r="B527" t="s">
        <v>24</v>
      </c>
      <c r="C527">
        <v>64</v>
      </c>
      <c r="D527">
        <v>150</v>
      </c>
      <c r="E527" t="s">
        <v>25</v>
      </c>
      <c r="F527">
        <v>760</v>
      </c>
      <c r="G527">
        <v>120</v>
      </c>
      <c r="H527">
        <v>134</v>
      </c>
      <c r="I527">
        <v>18</v>
      </c>
      <c r="J527">
        <v>22</v>
      </c>
      <c r="K527">
        <v>50</v>
      </c>
      <c r="L527">
        <v>24</v>
      </c>
      <c r="M527">
        <v>19</v>
      </c>
      <c r="N527">
        <v>7</v>
      </c>
      <c r="O527">
        <v>21</v>
      </c>
      <c r="P527">
        <v>9</v>
      </c>
      <c r="Q527">
        <v>24</v>
      </c>
      <c r="R527">
        <v>33</v>
      </c>
      <c r="S527">
        <v>36</v>
      </c>
      <c r="T527">
        <v>10</v>
      </c>
      <c r="U527">
        <v>7</v>
      </c>
      <c r="V527">
        <v>6</v>
      </c>
      <c r="W527">
        <v>3</v>
      </c>
      <c r="X527" t="s">
        <v>26</v>
      </c>
      <c r="Y527">
        <v>18.67244762</v>
      </c>
      <c r="Z527">
        <v>21.607628569999999</v>
      </c>
      <c r="AA527">
        <v>68.284999999999997</v>
      </c>
      <c r="AB527">
        <v>70.515547620000007</v>
      </c>
      <c r="AC527">
        <v>21.711742860000001</v>
      </c>
      <c r="AD527">
        <v>19.553821429999999</v>
      </c>
      <c r="AE527">
        <v>23.842809519999999</v>
      </c>
      <c r="AF527">
        <v>18.008538099999999</v>
      </c>
      <c r="AG527">
        <v>17.168188099999998</v>
      </c>
      <c r="AH527">
        <v>19.186552379999998</v>
      </c>
      <c r="AI527">
        <v>7.5668476189999998</v>
      </c>
      <c r="AJ527">
        <v>5.9931809520000003</v>
      </c>
      <c r="AK527">
        <v>1683.0057139999999</v>
      </c>
      <c r="AL527">
        <v>269.12976190000001</v>
      </c>
      <c r="AM527">
        <v>285.0271429</v>
      </c>
      <c r="AN527">
        <v>36.647071429999997</v>
      </c>
      <c r="AO527">
        <v>40.27004762</v>
      </c>
      <c r="AP527">
        <v>78.203690480000006</v>
      </c>
      <c r="AQ527" s="1">
        <v>0.4699652777777778</v>
      </c>
      <c r="AR527" t="s">
        <v>27</v>
      </c>
      <c r="AS527" t="s">
        <v>32</v>
      </c>
    </row>
    <row r="528" spans="1:45" x14ac:dyDescent="0.2">
      <c r="A528" t="s">
        <v>51</v>
      </c>
      <c r="B528" t="s">
        <v>24</v>
      </c>
      <c r="C528">
        <v>64</v>
      </c>
      <c r="D528">
        <v>200</v>
      </c>
      <c r="E528" t="s">
        <v>25</v>
      </c>
      <c r="F528">
        <v>1006</v>
      </c>
      <c r="G528">
        <v>160</v>
      </c>
      <c r="H528">
        <v>189</v>
      </c>
      <c r="I528">
        <v>23</v>
      </c>
      <c r="J528">
        <v>30</v>
      </c>
      <c r="K528">
        <v>66</v>
      </c>
      <c r="L528">
        <v>32</v>
      </c>
      <c r="M528">
        <v>25</v>
      </c>
      <c r="N528">
        <v>9</v>
      </c>
      <c r="O528">
        <v>28</v>
      </c>
      <c r="P528">
        <v>24</v>
      </c>
      <c r="Q528">
        <v>33</v>
      </c>
      <c r="R528">
        <v>46</v>
      </c>
      <c r="S528">
        <v>49</v>
      </c>
      <c r="T528">
        <v>13</v>
      </c>
      <c r="U528">
        <v>9</v>
      </c>
      <c r="V528">
        <v>8</v>
      </c>
      <c r="W528">
        <v>4</v>
      </c>
      <c r="X528" t="s">
        <v>26</v>
      </c>
      <c r="Y528">
        <v>18.00557143</v>
      </c>
      <c r="Z528">
        <v>43.215249999999997</v>
      </c>
      <c r="AA528">
        <v>71.388857139999999</v>
      </c>
      <c r="AB528">
        <v>71.984624999999994</v>
      </c>
      <c r="AC528">
        <v>21.168946429999998</v>
      </c>
      <c r="AD528">
        <v>18.85546429</v>
      </c>
      <c r="AE528">
        <v>23.842803570000001</v>
      </c>
      <c r="AF528">
        <v>17.77158214</v>
      </c>
      <c r="AG528">
        <v>17.168187499999998</v>
      </c>
      <c r="AH528">
        <v>19.786124999999998</v>
      </c>
      <c r="AI528">
        <v>7.5668464289999999</v>
      </c>
      <c r="AJ528">
        <v>5.9931821430000003</v>
      </c>
      <c r="AK528">
        <v>1670.826071</v>
      </c>
      <c r="AL528">
        <v>269.12964290000002</v>
      </c>
      <c r="AM528">
        <v>301.51178570000002</v>
      </c>
      <c r="AN528">
        <v>35.120107140000002</v>
      </c>
      <c r="AO528">
        <v>41.185267860000003</v>
      </c>
      <c r="AP528">
        <v>77.421642860000006</v>
      </c>
      <c r="AQ528" s="1">
        <v>0.47</v>
      </c>
      <c r="AR528" t="s">
        <v>27</v>
      </c>
      <c r="AS528" t="s">
        <v>32</v>
      </c>
    </row>
    <row r="529" spans="1:45" x14ac:dyDescent="0.2">
      <c r="A529" t="s">
        <v>51</v>
      </c>
      <c r="B529" t="s">
        <v>24</v>
      </c>
      <c r="C529">
        <v>64</v>
      </c>
      <c r="D529">
        <v>250</v>
      </c>
      <c r="E529" t="s">
        <v>25</v>
      </c>
      <c r="F529">
        <v>1249</v>
      </c>
      <c r="G529">
        <v>199</v>
      </c>
      <c r="H529">
        <v>220</v>
      </c>
      <c r="I529">
        <v>29</v>
      </c>
      <c r="J529">
        <v>37</v>
      </c>
      <c r="K529">
        <v>82</v>
      </c>
      <c r="L529">
        <v>40</v>
      </c>
      <c r="M529">
        <v>31</v>
      </c>
      <c r="N529">
        <v>11</v>
      </c>
      <c r="O529">
        <v>35</v>
      </c>
      <c r="P529">
        <v>25</v>
      </c>
      <c r="Q529">
        <v>41</v>
      </c>
      <c r="R529">
        <v>58</v>
      </c>
      <c r="S529">
        <v>61</v>
      </c>
      <c r="T529">
        <v>17</v>
      </c>
      <c r="U529">
        <v>12</v>
      </c>
      <c r="V529">
        <v>11</v>
      </c>
      <c r="W529">
        <v>5</v>
      </c>
      <c r="X529" t="s">
        <v>26</v>
      </c>
      <c r="Y529">
        <v>17.60544286</v>
      </c>
      <c r="Z529">
        <v>36.012714289999998</v>
      </c>
      <c r="AA529">
        <v>72.009628570000004</v>
      </c>
      <c r="AB529">
        <v>71.690799999999996</v>
      </c>
      <c r="AC529">
        <v>22.145971429999999</v>
      </c>
      <c r="AD529">
        <v>20.112500000000001</v>
      </c>
      <c r="AE529">
        <v>23.8428</v>
      </c>
      <c r="AF529">
        <v>17.62941429</v>
      </c>
      <c r="AG529">
        <v>17.168185709999999</v>
      </c>
      <c r="AH529">
        <v>19.666214289999999</v>
      </c>
      <c r="AI529">
        <v>8.3235314290000009</v>
      </c>
      <c r="AJ529">
        <v>5.9931814289999998</v>
      </c>
      <c r="AK529">
        <v>1659.5314289999999</v>
      </c>
      <c r="AL529">
        <v>267.78399999999999</v>
      </c>
      <c r="AM529">
        <v>280.77285710000001</v>
      </c>
      <c r="AN529">
        <v>35.4255</v>
      </c>
      <c r="AO529">
        <v>40.63614286</v>
      </c>
      <c r="AP529">
        <v>76.952428569999995</v>
      </c>
      <c r="AQ529" s="1">
        <v>0.47003472222222226</v>
      </c>
      <c r="AR529" t="s">
        <v>27</v>
      </c>
      <c r="AS529" t="s">
        <v>32</v>
      </c>
    </row>
    <row r="530" spans="1:45" x14ac:dyDescent="0.2">
      <c r="A530" t="s">
        <v>51</v>
      </c>
      <c r="B530" t="s">
        <v>24</v>
      </c>
      <c r="C530">
        <v>64</v>
      </c>
      <c r="D530">
        <v>150</v>
      </c>
      <c r="E530" t="s">
        <v>25</v>
      </c>
      <c r="F530">
        <v>466</v>
      </c>
      <c r="G530">
        <v>55</v>
      </c>
      <c r="H530">
        <v>28</v>
      </c>
      <c r="I530">
        <v>11</v>
      </c>
      <c r="J530">
        <v>9</v>
      </c>
      <c r="K530">
        <v>15</v>
      </c>
      <c r="L530">
        <v>26</v>
      </c>
      <c r="M530">
        <v>18</v>
      </c>
      <c r="N530">
        <v>6</v>
      </c>
      <c r="O530">
        <v>18</v>
      </c>
      <c r="P530">
        <v>121</v>
      </c>
      <c r="Q530">
        <v>28</v>
      </c>
      <c r="R530">
        <v>22</v>
      </c>
      <c r="S530">
        <v>31</v>
      </c>
      <c r="T530">
        <v>13</v>
      </c>
      <c r="U530">
        <v>27</v>
      </c>
      <c r="V530">
        <v>6</v>
      </c>
      <c r="W530">
        <v>3</v>
      </c>
      <c r="X530" t="s">
        <v>26</v>
      </c>
      <c r="Y530">
        <v>16.00495476</v>
      </c>
      <c r="Z530">
        <v>290.50261899999998</v>
      </c>
      <c r="AA530">
        <v>45.52333333</v>
      </c>
      <c r="AB530">
        <v>60.721714290000001</v>
      </c>
      <c r="AC530">
        <v>28.2252619</v>
      </c>
      <c r="AD530">
        <v>75.421880950000002</v>
      </c>
      <c r="AE530">
        <v>25.829714289999998</v>
      </c>
      <c r="AF530">
        <v>17.060719049999999</v>
      </c>
      <c r="AG530">
        <v>14.715590479999999</v>
      </c>
      <c r="AH530">
        <v>22.384309519999999</v>
      </c>
      <c r="AI530">
        <v>7.5668476189999998</v>
      </c>
      <c r="AJ530">
        <v>5.9931809520000003</v>
      </c>
      <c r="AK530">
        <v>1031.948095</v>
      </c>
      <c r="AL530">
        <v>123.3510952</v>
      </c>
      <c r="AM530">
        <v>59.557880949999998</v>
      </c>
      <c r="AN530">
        <v>22.395426189999998</v>
      </c>
      <c r="AO530">
        <v>16.474109519999999</v>
      </c>
      <c r="AP530">
        <v>23.46110238</v>
      </c>
      <c r="AQ530" s="1">
        <v>0.47012731481481485</v>
      </c>
      <c r="AR530" t="s">
        <v>27</v>
      </c>
      <c r="AS530" t="s">
        <v>33</v>
      </c>
    </row>
    <row r="531" spans="1:45" x14ac:dyDescent="0.2">
      <c r="A531" t="s">
        <v>51</v>
      </c>
      <c r="B531" t="s">
        <v>24</v>
      </c>
      <c r="C531">
        <v>64</v>
      </c>
      <c r="D531">
        <v>200</v>
      </c>
      <c r="E531" t="s">
        <v>25</v>
      </c>
      <c r="F531">
        <v>620</v>
      </c>
      <c r="G531">
        <v>73</v>
      </c>
      <c r="H531">
        <v>37</v>
      </c>
      <c r="I531">
        <v>14</v>
      </c>
      <c r="J531">
        <v>13</v>
      </c>
      <c r="K531">
        <v>20</v>
      </c>
      <c r="L531">
        <v>35</v>
      </c>
      <c r="M531">
        <v>24</v>
      </c>
      <c r="N531">
        <v>8</v>
      </c>
      <c r="O531">
        <v>24</v>
      </c>
      <c r="P531">
        <v>178</v>
      </c>
      <c r="Q531">
        <v>37</v>
      </c>
      <c r="R531">
        <v>29</v>
      </c>
      <c r="S531">
        <v>41</v>
      </c>
      <c r="T531">
        <v>19</v>
      </c>
      <c r="U531">
        <v>36</v>
      </c>
      <c r="V531">
        <v>8</v>
      </c>
      <c r="W531">
        <v>4</v>
      </c>
      <c r="X531" t="s">
        <v>26</v>
      </c>
      <c r="Y531">
        <v>16.004953570000001</v>
      </c>
      <c r="Z531">
        <v>320.51321430000002</v>
      </c>
      <c r="AA531">
        <v>45.00601786</v>
      </c>
      <c r="AB531">
        <v>60.232017859999999</v>
      </c>
      <c r="AC531">
        <v>30.939232140000001</v>
      </c>
      <c r="AD531">
        <v>75.421875</v>
      </c>
      <c r="AE531">
        <v>26.078071430000001</v>
      </c>
      <c r="AF531">
        <v>17.060719639999999</v>
      </c>
      <c r="AG531">
        <v>14.71558929</v>
      </c>
      <c r="AH531">
        <v>22.184446430000001</v>
      </c>
      <c r="AI531">
        <v>7.5668464289999999</v>
      </c>
      <c r="AJ531">
        <v>5.9931821430000003</v>
      </c>
      <c r="AK531">
        <v>1029.7337500000001</v>
      </c>
      <c r="AL531">
        <v>122.7904107</v>
      </c>
      <c r="AM531">
        <v>59.026125</v>
      </c>
      <c r="AN531">
        <v>21.377446429999999</v>
      </c>
      <c r="AO531">
        <v>17.846951789999999</v>
      </c>
      <c r="AP531">
        <v>23.461107139999999</v>
      </c>
      <c r="AQ531" s="1">
        <v>0.47016203703703702</v>
      </c>
      <c r="AR531" t="s">
        <v>27</v>
      </c>
      <c r="AS531" t="s">
        <v>33</v>
      </c>
    </row>
    <row r="532" spans="1:45" x14ac:dyDescent="0.2">
      <c r="A532" t="s">
        <v>51</v>
      </c>
      <c r="B532" t="s">
        <v>24</v>
      </c>
      <c r="C532">
        <v>64</v>
      </c>
      <c r="D532">
        <v>250</v>
      </c>
      <c r="E532" t="s">
        <v>25</v>
      </c>
      <c r="F532">
        <v>774</v>
      </c>
      <c r="G532">
        <v>92</v>
      </c>
      <c r="H532">
        <v>43</v>
      </c>
      <c r="I532">
        <v>18</v>
      </c>
      <c r="J532">
        <v>16</v>
      </c>
      <c r="K532">
        <v>25</v>
      </c>
      <c r="L532">
        <v>43</v>
      </c>
      <c r="M532">
        <v>30</v>
      </c>
      <c r="N532">
        <v>10</v>
      </c>
      <c r="O532">
        <v>30</v>
      </c>
      <c r="P532">
        <v>234</v>
      </c>
      <c r="Q532">
        <v>46</v>
      </c>
      <c r="R532">
        <v>37</v>
      </c>
      <c r="S532">
        <v>54</v>
      </c>
      <c r="T532">
        <v>24</v>
      </c>
      <c r="U532">
        <v>46</v>
      </c>
      <c r="V532">
        <v>10</v>
      </c>
      <c r="W532">
        <v>5</v>
      </c>
      <c r="X532" t="s">
        <v>26</v>
      </c>
      <c r="Y532">
        <v>16.004957139999998</v>
      </c>
      <c r="Z532">
        <v>337.07900000000001</v>
      </c>
      <c r="AA532">
        <v>45.937185710000001</v>
      </c>
      <c r="AB532">
        <v>63.463999999999999</v>
      </c>
      <c r="AC532">
        <v>31.26491429</v>
      </c>
      <c r="AD532">
        <v>77.097914290000006</v>
      </c>
      <c r="AE532">
        <v>25.63101429</v>
      </c>
      <c r="AF532">
        <v>17.06071429</v>
      </c>
      <c r="AG532">
        <v>14.715585709999999</v>
      </c>
      <c r="AH532">
        <v>22.06452857</v>
      </c>
      <c r="AI532">
        <v>7.5668471430000004</v>
      </c>
      <c r="AJ532">
        <v>5.9931814289999998</v>
      </c>
      <c r="AK532">
        <v>1028.405</v>
      </c>
      <c r="AL532">
        <v>123.79964289999999</v>
      </c>
      <c r="AM532">
        <v>54.878342859999997</v>
      </c>
      <c r="AN532">
        <v>21.98824286</v>
      </c>
      <c r="AO532">
        <v>17.572385709999999</v>
      </c>
      <c r="AP532">
        <v>23.461099999999998</v>
      </c>
      <c r="AQ532" s="1">
        <v>0.47019675925925924</v>
      </c>
      <c r="AR532" t="s">
        <v>27</v>
      </c>
      <c r="AS532" t="s">
        <v>33</v>
      </c>
    </row>
    <row r="533" spans="1:45" x14ac:dyDescent="0.2">
      <c r="A533" t="s">
        <v>51</v>
      </c>
      <c r="B533" t="s">
        <v>24</v>
      </c>
      <c r="C533">
        <v>64</v>
      </c>
      <c r="D533">
        <v>150</v>
      </c>
      <c r="E533" t="s">
        <v>25</v>
      </c>
      <c r="F533">
        <v>179</v>
      </c>
      <c r="G533">
        <v>33</v>
      </c>
      <c r="H533">
        <v>14</v>
      </c>
      <c r="I533">
        <v>7</v>
      </c>
      <c r="J533">
        <v>7</v>
      </c>
      <c r="K533">
        <v>12</v>
      </c>
      <c r="L533">
        <v>17</v>
      </c>
      <c r="M533">
        <v>11</v>
      </c>
      <c r="N533">
        <v>5</v>
      </c>
      <c r="O533">
        <v>10</v>
      </c>
      <c r="P533">
        <v>116</v>
      </c>
      <c r="Q533">
        <v>11</v>
      </c>
      <c r="R533">
        <v>16</v>
      </c>
      <c r="S533">
        <v>46</v>
      </c>
      <c r="T533">
        <v>8</v>
      </c>
      <c r="U533">
        <v>9</v>
      </c>
      <c r="V533">
        <v>5</v>
      </c>
      <c r="W533">
        <v>2</v>
      </c>
      <c r="X533" t="s">
        <v>26</v>
      </c>
      <c r="Y533">
        <v>13.337461899999999</v>
      </c>
      <c r="Z533">
        <v>278.49833330000001</v>
      </c>
      <c r="AA533">
        <v>33.107880950000002</v>
      </c>
      <c r="AB533">
        <v>90.103190479999995</v>
      </c>
      <c r="AC533">
        <v>17.369392860000001</v>
      </c>
      <c r="AD533">
        <v>25.140619050000002</v>
      </c>
      <c r="AE533">
        <v>16.88865238</v>
      </c>
      <c r="AF533">
        <v>10.425995240000001</v>
      </c>
      <c r="AG533">
        <v>8.1753285709999997</v>
      </c>
      <c r="AH533">
        <v>8.7938357140000001</v>
      </c>
      <c r="AI533">
        <v>6.3057047620000004</v>
      </c>
      <c r="AJ533">
        <v>3.995454762</v>
      </c>
      <c r="AK533">
        <v>396.39214290000001</v>
      </c>
      <c r="AL533">
        <v>74.010666670000006</v>
      </c>
      <c r="AM533">
        <v>29.77895238</v>
      </c>
      <c r="AN533">
        <v>14.25163571</v>
      </c>
      <c r="AO533">
        <v>12.81319762</v>
      </c>
      <c r="AP533">
        <v>18.768883330000001</v>
      </c>
      <c r="AQ533" s="1">
        <v>0.4702662037037037</v>
      </c>
      <c r="AR533" t="s">
        <v>27</v>
      </c>
      <c r="AS533" t="s">
        <v>34</v>
      </c>
    </row>
    <row r="534" spans="1:45" x14ac:dyDescent="0.2">
      <c r="A534" t="s">
        <v>51</v>
      </c>
      <c r="B534" t="s">
        <v>24</v>
      </c>
      <c r="C534">
        <v>64</v>
      </c>
      <c r="D534">
        <v>200</v>
      </c>
      <c r="E534" t="s">
        <v>25</v>
      </c>
      <c r="F534">
        <v>236</v>
      </c>
      <c r="G534">
        <v>44</v>
      </c>
      <c r="H534">
        <v>19</v>
      </c>
      <c r="I534">
        <v>10</v>
      </c>
      <c r="J534">
        <v>10</v>
      </c>
      <c r="K534">
        <v>16</v>
      </c>
      <c r="L534">
        <v>22</v>
      </c>
      <c r="M534">
        <v>15</v>
      </c>
      <c r="N534">
        <v>7</v>
      </c>
      <c r="O534">
        <v>11</v>
      </c>
      <c r="P534">
        <v>174</v>
      </c>
      <c r="Q534">
        <v>15</v>
      </c>
      <c r="R534">
        <v>22</v>
      </c>
      <c r="S534">
        <v>66</v>
      </c>
      <c r="T534">
        <v>12</v>
      </c>
      <c r="U534">
        <v>12</v>
      </c>
      <c r="V534">
        <v>8</v>
      </c>
      <c r="W534">
        <v>3</v>
      </c>
      <c r="X534" t="s">
        <v>26</v>
      </c>
      <c r="Y534">
        <v>14.004335709999999</v>
      </c>
      <c r="Z534">
        <v>313.3105357</v>
      </c>
      <c r="AA534">
        <v>34.142499999999998</v>
      </c>
      <c r="AB534">
        <v>96.958875000000006</v>
      </c>
      <c r="AC534">
        <v>19.54057143</v>
      </c>
      <c r="AD534">
        <v>25.140625</v>
      </c>
      <c r="AE534">
        <v>16.391928570000001</v>
      </c>
      <c r="AF534">
        <v>10.66295</v>
      </c>
      <c r="AG534">
        <v>6.744644643</v>
      </c>
      <c r="AH534">
        <v>8.9936964289999999</v>
      </c>
      <c r="AI534">
        <v>7.5668464289999999</v>
      </c>
      <c r="AJ534">
        <v>4.4948857139999996</v>
      </c>
      <c r="AK534">
        <v>391.9632143</v>
      </c>
      <c r="AL534">
        <v>74.010660709999996</v>
      </c>
      <c r="AM534">
        <v>30.31071429</v>
      </c>
      <c r="AN534">
        <v>15.26961071</v>
      </c>
      <c r="AO534">
        <v>13.728425</v>
      </c>
      <c r="AP534">
        <v>18.768875000000001</v>
      </c>
      <c r="AQ534" s="1">
        <v>0.47030092592592593</v>
      </c>
      <c r="AR534" t="s">
        <v>27</v>
      </c>
      <c r="AS534" t="s">
        <v>34</v>
      </c>
    </row>
    <row r="535" spans="1:45" x14ac:dyDescent="0.2">
      <c r="A535" t="s">
        <v>51</v>
      </c>
      <c r="B535" t="s">
        <v>24</v>
      </c>
      <c r="C535">
        <v>64</v>
      </c>
      <c r="D535">
        <v>250</v>
      </c>
      <c r="E535" t="s">
        <v>25</v>
      </c>
      <c r="F535">
        <v>293</v>
      </c>
      <c r="G535">
        <v>56</v>
      </c>
      <c r="H535">
        <v>24</v>
      </c>
      <c r="I535">
        <v>13</v>
      </c>
      <c r="J535">
        <v>12</v>
      </c>
      <c r="K535">
        <v>20</v>
      </c>
      <c r="L535">
        <v>28</v>
      </c>
      <c r="M535">
        <v>19</v>
      </c>
      <c r="N535">
        <v>9</v>
      </c>
      <c r="O535">
        <v>13</v>
      </c>
      <c r="P535">
        <v>237</v>
      </c>
      <c r="Q535">
        <v>19</v>
      </c>
      <c r="R535">
        <v>29</v>
      </c>
      <c r="S535">
        <v>84</v>
      </c>
      <c r="T535">
        <v>15</v>
      </c>
      <c r="U535">
        <v>15</v>
      </c>
      <c r="V535">
        <v>10</v>
      </c>
      <c r="W535">
        <v>4</v>
      </c>
      <c r="X535" t="s">
        <v>26</v>
      </c>
      <c r="Y535">
        <v>14.40445714</v>
      </c>
      <c r="Z535">
        <v>341.40057139999999</v>
      </c>
      <c r="AA535">
        <v>36.004814289999999</v>
      </c>
      <c r="AB535">
        <v>98.721757139999994</v>
      </c>
      <c r="AC535">
        <v>19.54057143</v>
      </c>
      <c r="AD535">
        <v>25.140628570000001</v>
      </c>
      <c r="AE535">
        <v>16.689957140000001</v>
      </c>
      <c r="AF535">
        <v>10.805122860000001</v>
      </c>
      <c r="AG535">
        <v>6.3767557139999997</v>
      </c>
      <c r="AH535">
        <v>9.1136128569999997</v>
      </c>
      <c r="AI535">
        <v>7.5668471430000004</v>
      </c>
      <c r="AJ535">
        <v>4.7945457139999998</v>
      </c>
      <c r="AK535">
        <v>389.30571429999998</v>
      </c>
      <c r="AL535">
        <v>75.356300000000005</v>
      </c>
      <c r="AM535">
        <v>30.629771430000002</v>
      </c>
      <c r="AN535">
        <v>15.8804</v>
      </c>
      <c r="AO535">
        <v>13.179288570000001</v>
      </c>
      <c r="AP535">
        <v>18.768885709999999</v>
      </c>
      <c r="AQ535" s="1">
        <v>0.47034722222222225</v>
      </c>
      <c r="AR535" t="s">
        <v>27</v>
      </c>
      <c r="AS535" t="s">
        <v>34</v>
      </c>
    </row>
    <row r="536" spans="1:45" x14ac:dyDescent="0.2">
      <c r="A536" t="s">
        <v>51</v>
      </c>
      <c r="B536" t="s">
        <v>24</v>
      </c>
      <c r="C536">
        <v>64</v>
      </c>
      <c r="D536">
        <v>150</v>
      </c>
      <c r="E536" t="s">
        <v>25</v>
      </c>
      <c r="F536">
        <v>955</v>
      </c>
      <c r="G536">
        <v>128</v>
      </c>
      <c r="H536">
        <v>28</v>
      </c>
      <c r="I536">
        <v>22</v>
      </c>
      <c r="J536">
        <v>28</v>
      </c>
      <c r="K536">
        <v>20</v>
      </c>
      <c r="L536">
        <v>247</v>
      </c>
      <c r="M536">
        <v>85</v>
      </c>
      <c r="N536">
        <v>14</v>
      </c>
      <c r="O536">
        <v>58</v>
      </c>
      <c r="P536">
        <v>11</v>
      </c>
      <c r="Q536">
        <v>218</v>
      </c>
      <c r="R536">
        <v>32</v>
      </c>
      <c r="S536">
        <v>27</v>
      </c>
      <c r="T536">
        <v>28</v>
      </c>
      <c r="U536">
        <v>8</v>
      </c>
      <c r="V536">
        <v>14</v>
      </c>
      <c r="W536">
        <v>5</v>
      </c>
      <c r="X536" t="s">
        <v>26</v>
      </c>
      <c r="Y536">
        <v>37.344904759999999</v>
      </c>
      <c r="Z536">
        <v>26.409333329999999</v>
      </c>
      <c r="AA536">
        <v>66.215761900000004</v>
      </c>
      <c r="AB536">
        <v>52.886666669999997</v>
      </c>
      <c r="AC536">
        <v>60.792880949999997</v>
      </c>
      <c r="AD536">
        <v>22.347223809999999</v>
      </c>
      <c r="AE536">
        <v>245.38214289999999</v>
      </c>
      <c r="AF536">
        <v>80.564499999999995</v>
      </c>
      <c r="AG536">
        <v>47.416904760000001</v>
      </c>
      <c r="AH536">
        <v>174.2778333</v>
      </c>
      <c r="AI536">
        <v>17.655973809999999</v>
      </c>
      <c r="AJ536">
        <v>9.9886357140000008</v>
      </c>
      <c r="AK536">
        <v>2114.8295240000002</v>
      </c>
      <c r="AL536">
        <v>287.07166669999998</v>
      </c>
      <c r="AM536">
        <v>59.557880949999998</v>
      </c>
      <c r="AN536">
        <v>44.79085714</v>
      </c>
      <c r="AO536">
        <v>51.252785709999998</v>
      </c>
      <c r="AP536">
        <v>31.281476189999999</v>
      </c>
      <c r="AQ536" s="1">
        <v>0.47042824074074074</v>
      </c>
      <c r="AR536" t="s">
        <v>27</v>
      </c>
      <c r="AS536" t="s">
        <v>35</v>
      </c>
    </row>
    <row r="537" spans="1:45" x14ac:dyDescent="0.2">
      <c r="A537" t="s">
        <v>51</v>
      </c>
      <c r="B537" t="s">
        <v>24</v>
      </c>
      <c r="C537">
        <v>64</v>
      </c>
      <c r="D537">
        <v>200</v>
      </c>
      <c r="E537" t="s">
        <v>25</v>
      </c>
      <c r="F537">
        <v>1269</v>
      </c>
      <c r="G537">
        <v>171</v>
      </c>
      <c r="H537">
        <v>39</v>
      </c>
      <c r="I537">
        <v>29</v>
      </c>
      <c r="J537">
        <v>38</v>
      </c>
      <c r="K537">
        <v>26</v>
      </c>
      <c r="L537">
        <v>328</v>
      </c>
      <c r="M537">
        <v>113</v>
      </c>
      <c r="N537">
        <v>19</v>
      </c>
      <c r="O537">
        <v>74</v>
      </c>
      <c r="P537">
        <v>19</v>
      </c>
      <c r="Q537">
        <v>290</v>
      </c>
      <c r="R537">
        <v>42</v>
      </c>
      <c r="S537">
        <v>36</v>
      </c>
      <c r="T537">
        <v>39</v>
      </c>
      <c r="U537">
        <v>11</v>
      </c>
      <c r="V537">
        <v>19</v>
      </c>
      <c r="W537">
        <v>7</v>
      </c>
      <c r="X537" t="s">
        <v>26</v>
      </c>
      <c r="Y537">
        <v>38.011767859999999</v>
      </c>
      <c r="Z537">
        <v>34.212071430000002</v>
      </c>
      <c r="AA537">
        <v>65.181124999999994</v>
      </c>
      <c r="AB537">
        <v>52.886660710000001</v>
      </c>
      <c r="AC537">
        <v>63.506839290000002</v>
      </c>
      <c r="AD537">
        <v>23.045571429999999</v>
      </c>
      <c r="AE537">
        <v>244.38874999999999</v>
      </c>
      <c r="AF537">
        <v>80.327553570000006</v>
      </c>
      <c r="AG537">
        <v>45.373071430000003</v>
      </c>
      <c r="AH537">
        <v>173.87812500000001</v>
      </c>
      <c r="AI537">
        <v>17.971267860000001</v>
      </c>
      <c r="AJ537">
        <v>10.488067859999999</v>
      </c>
      <c r="AK537">
        <v>2107.6321429999998</v>
      </c>
      <c r="AL537">
        <v>287.63232140000002</v>
      </c>
      <c r="AM537">
        <v>62.216714289999999</v>
      </c>
      <c r="AN537">
        <v>44.281874999999999</v>
      </c>
      <c r="AO537">
        <v>52.168017859999999</v>
      </c>
      <c r="AP537">
        <v>30.499428569999999</v>
      </c>
      <c r="AQ537" s="1">
        <v>0.47046296296296292</v>
      </c>
      <c r="AR537" t="s">
        <v>27</v>
      </c>
      <c r="AS537" t="s">
        <v>35</v>
      </c>
    </row>
    <row r="538" spans="1:45" x14ac:dyDescent="0.2">
      <c r="A538" t="s">
        <v>51</v>
      </c>
      <c r="B538" t="s">
        <v>24</v>
      </c>
      <c r="C538">
        <v>64</v>
      </c>
      <c r="D538">
        <v>250</v>
      </c>
      <c r="E538" t="s">
        <v>25</v>
      </c>
      <c r="F538">
        <v>1582</v>
      </c>
      <c r="G538">
        <v>214</v>
      </c>
      <c r="H538">
        <v>47</v>
      </c>
      <c r="I538">
        <v>37</v>
      </c>
      <c r="J538">
        <v>47</v>
      </c>
      <c r="K538">
        <v>32</v>
      </c>
      <c r="L538">
        <v>410</v>
      </c>
      <c r="M538">
        <v>142</v>
      </c>
      <c r="N538">
        <v>23</v>
      </c>
      <c r="O538">
        <v>96</v>
      </c>
      <c r="P538">
        <v>6</v>
      </c>
      <c r="Q538">
        <v>379</v>
      </c>
      <c r="R538">
        <v>54</v>
      </c>
      <c r="S538">
        <v>46</v>
      </c>
      <c r="T538">
        <v>51</v>
      </c>
      <c r="U538">
        <v>14</v>
      </c>
      <c r="V538">
        <v>24</v>
      </c>
      <c r="W538">
        <v>8</v>
      </c>
      <c r="X538" t="s">
        <v>26</v>
      </c>
      <c r="Y538">
        <v>36.811399999999999</v>
      </c>
      <c r="Z538">
        <v>8.6430514289999998</v>
      </c>
      <c r="AA538">
        <v>67.043442859999999</v>
      </c>
      <c r="AB538">
        <v>54.061914289999997</v>
      </c>
      <c r="AC538">
        <v>66.437928569999997</v>
      </c>
      <c r="AD538">
        <v>23.464585710000001</v>
      </c>
      <c r="AE538">
        <v>244.3887143</v>
      </c>
      <c r="AF538">
        <v>80.754071429999996</v>
      </c>
      <c r="AG538">
        <v>47.089885709999997</v>
      </c>
      <c r="AH538">
        <v>181.79257140000001</v>
      </c>
      <c r="AI538">
        <v>18.160428570000001</v>
      </c>
      <c r="AJ538">
        <v>9.5890900000000006</v>
      </c>
      <c r="AK538">
        <v>2101.9857139999999</v>
      </c>
      <c r="AL538">
        <v>287.96871429999999</v>
      </c>
      <c r="AM538">
        <v>59.9833</v>
      </c>
      <c r="AN538">
        <v>45.198042860000001</v>
      </c>
      <c r="AO538">
        <v>51.618871429999999</v>
      </c>
      <c r="AP538">
        <v>30.03021429</v>
      </c>
      <c r="AQ538" s="1">
        <v>0.4704976851851852</v>
      </c>
      <c r="AR538" t="s">
        <v>27</v>
      </c>
      <c r="AS538" t="s">
        <v>35</v>
      </c>
    </row>
    <row r="539" spans="1:45" x14ac:dyDescent="0.2">
      <c r="A539" t="s">
        <v>51</v>
      </c>
      <c r="B539" t="s">
        <v>24</v>
      </c>
      <c r="C539">
        <v>64</v>
      </c>
      <c r="D539">
        <v>150</v>
      </c>
      <c r="E539" t="s">
        <v>25</v>
      </c>
      <c r="F539">
        <v>151</v>
      </c>
      <c r="G539">
        <v>20</v>
      </c>
      <c r="H539">
        <v>14</v>
      </c>
      <c r="I539">
        <v>9</v>
      </c>
      <c r="J539">
        <v>12</v>
      </c>
      <c r="K539">
        <v>13</v>
      </c>
      <c r="L539">
        <v>70</v>
      </c>
      <c r="M539">
        <v>29</v>
      </c>
      <c r="N539">
        <v>9</v>
      </c>
      <c r="O539">
        <v>18</v>
      </c>
      <c r="P539">
        <v>20</v>
      </c>
      <c r="Q539">
        <v>86</v>
      </c>
      <c r="R539">
        <v>22</v>
      </c>
      <c r="S539">
        <v>26</v>
      </c>
      <c r="T539">
        <v>21</v>
      </c>
      <c r="U539">
        <v>13</v>
      </c>
      <c r="V539">
        <v>7</v>
      </c>
      <c r="W539">
        <v>3</v>
      </c>
      <c r="X539" t="s">
        <v>26</v>
      </c>
      <c r="Y539">
        <v>24.007428569999998</v>
      </c>
      <c r="Z539">
        <v>48.016952379999999</v>
      </c>
      <c r="AA539">
        <v>45.52333333</v>
      </c>
      <c r="AB539">
        <v>50.927904759999997</v>
      </c>
      <c r="AC539">
        <v>45.594666670000002</v>
      </c>
      <c r="AD539">
        <v>36.314238099999997</v>
      </c>
      <c r="AE539">
        <v>69.541499999999999</v>
      </c>
      <c r="AF539">
        <v>27.486714289999998</v>
      </c>
      <c r="AG539">
        <v>14.715590479999999</v>
      </c>
      <c r="AH539">
        <v>68.751809519999995</v>
      </c>
      <c r="AI539">
        <v>8.8279880950000003</v>
      </c>
      <c r="AJ539">
        <v>5.9931809520000003</v>
      </c>
      <c r="AK539">
        <v>334.38666669999998</v>
      </c>
      <c r="AL539">
        <v>44.85495238</v>
      </c>
      <c r="AM539">
        <v>29.77895238</v>
      </c>
      <c r="AN539">
        <v>18.323530949999999</v>
      </c>
      <c r="AO539">
        <v>21.96548095</v>
      </c>
      <c r="AP539">
        <v>20.332957140000001</v>
      </c>
      <c r="AQ539" s="1">
        <v>0.47056712962962965</v>
      </c>
      <c r="AR539" t="s">
        <v>27</v>
      </c>
      <c r="AS539" t="s">
        <v>36</v>
      </c>
    </row>
    <row r="540" spans="1:45" x14ac:dyDescent="0.2">
      <c r="A540" t="s">
        <v>51</v>
      </c>
      <c r="B540" t="s">
        <v>24</v>
      </c>
      <c r="C540">
        <v>64</v>
      </c>
      <c r="D540">
        <v>200</v>
      </c>
      <c r="E540" t="s">
        <v>25</v>
      </c>
      <c r="F540">
        <v>203</v>
      </c>
      <c r="G540">
        <v>28</v>
      </c>
      <c r="H540">
        <v>18</v>
      </c>
      <c r="I540">
        <v>12</v>
      </c>
      <c r="J540">
        <v>16</v>
      </c>
      <c r="K540">
        <v>17</v>
      </c>
      <c r="L540">
        <v>94</v>
      </c>
      <c r="M540">
        <v>39</v>
      </c>
      <c r="N540">
        <v>12</v>
      </c>
      <c r="O540">
        <v>25</v>
      </c>
      <c r="P540">
        <v>24</v>
      </c>
      <c r="Q540">
        <v>121</v>
      </c>
      <c r="R540">
        <v>32</v>
      </c>
      <c r="S540">
        <v>37</v>
      </c>
      <c r="T540">
        <v>32</v>
      </c>
      <c r="U540">
        <v>18</v>
      </c>
      <c r="V540">
        <v>10</v>
      </c>
      <c r="W540">
        <v>4</v>
      </c>
      <c r="X540" t="s">
        <v>26</v>
      </c>
      <c r="Y540">
        <v>24.007428569999998</v>
      </c>
      <c r="Z540">
        <v>43.215249999999997</v>
      </c>
      <c r="AA540">
        <v>49.661821430000003</v>
      </c>
      <c r="AB540">
        <v>54.355732140000001</v>
      </c>
      <c r="AC540">
        <v>52.10817857</v>
      </c>
      <c r="AD540">
        <v>37.71094643</v>
      </c>
      <c r="AE540">
        <v>70.038232140000005</v>
      </c>
      <c r="AF540">
        <v>27.723660710000001</v>
      </c>
      <c r="AG540">
        <v>15.32873929</v>
      </c>
      <c r="AH540">
        <v>72.549142860000003</v>
      </c>
      <c r="AI540">
        <v>9.4585589290000005</v>
      </c>
      <c r="AJ540">
        <v>5.9931821430000003</v>
      </c>
      <c r="AK540">
        <v>337.1546429</v>
      </c>
      <c r="AL540">
        <v>47.097696429999999</v>
      </c>
      <c r="AM540">
        <v>28.71541071</v>
      </c>
      <c r="AN540">
        <v>18.323535710000002</v>
      </c>
      <c r="AO540">
        <v>21.965482139999999</v>
      </c>
      <c r="AP540">
        <v>19.941946430000002</v>
      </c>
      <c r="AQ540" s="1">
        <v>0.47060185185185183</v>
      </c>
      <c r="AR540" t="s">
        <v>27</v>
      </c>
      <c r="AS540" t="s">
        <v>36</v>
      </c>
    </row>
    <row r="541" spans="1:45" x14ac:dyDescent="0.2">
      <c r="A541" t="s">
        <v>51</v>
      </c>
      <c r="B541" t="s">
        <v>24</v>
      </c>
      <c r="C541">
        <v>64</v>
      </c>
      <c r="D541">
        <v>250</v>
      </c>
      <c r="E541" t="s">
        <v>25</v>
      </c>
      <c r="F541">
        <v>253</v>
      </c>
      <c r="G541">
        <v>35</v>
      </c>
      <c r="H541">
        <v>23</v>
      </c>
      <c r="I541">
        <v>15</v>
      </c>
      <c r="J541">
        <v>20</v>
      </c>
      <c r="K541">
        <v>21</v>
      </c>
      <c r="L541">
        <v>117</v>
      </c>
      <c r="M541">
        <v>48</v>
      </c>
      <c r="N541">
        <v>15</v>
      </c>
      <c r="O541">
        <v>27</v>
      </c>
      <c r="P541">
        <v>43</v>
      </c>
      <c r="Q541">
        <v>154</v>
      </c>
      <c r="R541">
        <v>42</v>
      </c>
      <c r="S541">
        <v>48</v>
      </c>
      <c r="T541">
        <v>42</v>
      </c>
      <c r="U541">
        <v>23</v>
      </c>
      <c r="V541">
        <v>13</v>
      </c>
      <c r="W541">
        <v>5</v>
      </c>
      <c r="X541" t="s">
        <v>26</v>
      </c>
      <c r="Y541">
        <v>24.007428569999998</v>
      </c>
      <c r="Z541">
        <v>61.941871429999999</v>
      </c>
      <c r="AA541">
        <v>52.1449</v>
      </c>
      <c r="AB541">
        <v>56.412428570000003</v>
      </c>
      <c r="AC541">
        <v>54.713585709999997</v>
      </c>
      <c r="AD541">
        <v>38.548957139999999</v>
      </c>
      <c r="AE541">
        <v>69.740200000000002</v>
      </c>
      <c r="AF541">
        <v>27.297157139999999</v>
      </c>
      <c r="AG541">
        <v>13.24403143</v>
      </c>
      <c r="AH541">
        <v>73.868228569999999</v>
      </c>
      <c r="AI541">
        <v>9.8369</v>
      </c>
      <c r="AJ541">
        <v>5.9931814289999998</v>
      </c>
      <c r="AK541">
        <v>336.15814289999997</v>
      </c>
      <c r="AL541">
        <v>47.097700000000003</v>
      </c>
      <c r="AM541">
        <v>29.353528570000002</v>
      </c>
      <c r="AN541">
        <v>18.323528570000001</v>
      </c>
      <c r="AO541">
        <v>21.965485709999999</v>
      </c>
      <c r="AP541">
        <v>19.707328570000001</v>
      </c>
      <c r="AQ541" s="1">
        <v>0.47064814814814815</v>
      </c>
      <c r="AR541" t="s">
        <v>27</v>
      </c>
      <c r="AS541" t="s">
        <v>36</v>
      </c>
    </row>
    <row r="542" spans="1:45" x14ac:dyDescent="0.2">
      <c r="A542" t="s">
        <v>51</v>
      </c>
      <c r="B542" t="s">
        <v>24</v>
      </c>
      <c r="C542">
        <v>64</v>
      </c>
      <c r="D542">
        <v>150</v>
      </c>
      <c r="E542" t="s">
        <v>25</v>
      </c>
      <c r="F542">
        <v>46</v>
      </c>
      <c r="G542">
        <v>42</v>
      </c>
      <c r="H542">
        <v>24</v>
      </c>
      <c r="I542">
        <v>39</v>
      </c>
      <c r="J542">
        <v>19</v>
      </c>
      <c r="K542">
        <v>13</v>
      </c>
      <c r="L542">
        <v>32</v>
      </c>
      <c r="M542">
        <v>19</v>
      </c>
      <c r="N542">
        <v>7</v>
      </c>
      <c r="O542">
        <v>14</v>
      </c>
      <c r="P542">
        <v>3</v>
      </c>
      <c r="Q542">
        <v>10</v>
      </c>
      <c r="R542">
        <v>10</v>
      </c>
      <c r="S542">
        <v>9</v>
      </c>
      <c r="T542">
        <v>7</v>
      </c>
      <c r="U542">
        <v>5</v>
      </c>
      <c r="V542">
        <v>7</v>
      </c>
      <c r="W542">
        <v>3</v>
      </c>
      <c r="X542" t="s">
        <v>26</v>
      </c>
      <c r="Y542">
        <v>18.67244762</v>
      </c>
      <c r="Z542">
        <v>7.2025428570000001</v>
      </c>
      <c r="AA542">
        <v>20.692423810000001</v>
      </c>
      <c r="AB542">
        <v>17.628885709999999</v>
      </c>
      <c r="AC542">
        <v>15.198219050000001</v>
      </c>
      <c r="AD542">
        <v>13.96701429</v>
      </c>
      <c r="AE542">
        <v>31.790404760000001</v>
      </c>
      <c r="AF542">
        <v>18.008538099999999</v>
      </c>
      <c r="AG542">
        <v>11.44545952</v>
      </c>
      <c r="AH542">
        <v>7.9943952380000001</v>
      </c>
      <c r="AI542">
        <v>8.8279880950000003</v>
      </c>
      <c r="AJ542">
        <v>5.9931809520000003</v>
      </c>
      <c r="AK542">
        <v>101.8661429</v>
      </c>
      <c r="AL542">
        <v>94.195380950000001</v>
      </c>
      <c r="AM542">
        <v>51.049619049999997</v>
      </c>
      <c r="AN542">
        <v>79.401976189999999</v>
      </c>
      <c r="AO542">
        <v>34.77866667</v>
      </c>
      <c r="AP542">
        <v>20.332957140000001</v>
      </c>
      <c r="AQ542" s="1">
        <v>0.47072916666666664</v>
      </c>
      <c r="AR542" t="s">
        <v>27</v>
      </c>
      <c r="AS542" t="s">
        <v>37</v>
      </c>
    </row>
    <row r="543" spans="1:45" x14ac:dyDescent="0.2">
      <c r="A543" t="s">
        <v>51</v>
      </c>
      <c r="B543" t="s">
        <v>24</v>
      </c>
      <c r="C543">
        <v>64</v>
      </c>
      <c r="D543">
        <v>200</v>
      </c>
      <c r="E543" t="s">
        <v>25</v>
      </c>
      <c r="F543">
        <v>60</v>
      </c>
      <c r="G543">
        <v>55</v>
      </c>
      <c r="H543">
        <v>31</v>
      </c>
      <c r="I543">
        <v>51</v>
      </c>
      <c r="J543">
        <v>25</v>
      </c>
      <c r="K543">
        <v>17</v>
      </c>
      <c r="L543">
        <v>42</v>
      </c>
      <c r="M543">
        <v>25</v>
      </c>
      <c r="N543">
        <v>9</v>
      </c>
      <c r="O543">
        <v>19</v>
      </c>
      <c r="P543">
        <v>5</v>
      </c>
      <c r="Q543">
        <v>13</v>
      </c>
      <c r="R543">
        <v>13</v>
      </c>
      <c r="S543">
        <v>12</v>
      </c>
      <c r="T543">
        <v>9</v>
      </c>
      <c r="U543">
        <v>7</v>
      </c>
      <c r="V543">
        <v>9</v>
      </c>
      <c r="W543">
        <v>4</v>
      </c>
      <c r="X543" t="s">
        <v>26</v>
      </c>
      <c r="Y543">
        <v>18.00557143</v>
      </c>
      <c r="Z543">
        <v>9.0031785709999994</v>
      </c>
      <c r="AA543">
        <v>20.175107140000001</v>
      </c>
      <c r="AB543">
        <v>17.628885709999999</v>
      </c>
      <c r="AC543">
        <v>14.655424999999999</v>
      </c>
      <c r="AD543">
        <v>14.665366069999999</v>
      </c>
      <c r="AE543">
        <v>31.293678570000001</v>
      </c>
      <c r="AF543">
        <v>17.77158214</v>
      </c>
      <c r="AG543">
        <v>11.649841070000001</v>
      </c>
      <c r="AH543">
        <v>7.7945374999999997</v>
      </c>
      <c r="AI543">
        <v>8.5127017859999992</v>
      </c>
      <c r="AJ543">
        <v>5.9931821430000003</v>
      </c>
      <c r="AK543">
        <v>99.651642859999995</v>
      </c>
      <c r="AL543">
        <v>92.513321430000005</v>
      </c>
      <c r="AM543">
        <v>49.45432143</v>
      </c>
      <c r="AN543">
        <v>77.87501786</v>
      </c>
      <c r="AO543">
        <v>34.321071430000003</v>
      </c>
      <c r="AP543">
        <v>19.941946430000002</v>
      </c>
      <c r="AQ543" s="1">
        <v>0.47076388888888893</v>
      </c>
      <c r="AR543" t="s">
        <v>27</v>
      </c>
      <c r="AS543" t="s">
        <v>37</v>
      </c>
    </row>
    <row r="544" spans="1:45" x14ac:dyDescent="0.2">
      <c r="A544" t="s">
        <v>51</v>
      </c>
      <c r="B544" t="s">
        <v>24</v>
      </c>
      <c r="C544">
        <v>64</v>
      </c>
      <c r="D544">
        <v>250</v>
      </c>
      <c r="E544" t="s">
        <v>25</v>
      </c>
      <c r="F544">
        <v>74</v>
      </c>
      <c r="G544">
        <v>68</v>
      </c>
      <c r="H544">
        <v>39</v>
      </c>
      <c r="I544">
        <v>63</v>
      </c>
      <c r="J544">
        <v>31</v>
      </c>
      <c r="K544">
        <v>21</v>
      </c>
      <c r="L544">
        <v>52</v>
      </c>
      <c r="M544">
        <v>32</v>
      </c>
      <c r="N544">
        <v>11</v>
      </c>
      <c r="O544">
        <v>24</v>
      </c>
      <c r="P544">
        <v>6</v>
      </c>
      <c r="Q544">
        <v>16</v>
      </c>
      <c r="R544">
        <v>16</v>
      </c>
      <c r="S544">
        <v>15</v>
      </c>
      <c r="T544">
        <v>11</v>
      </c>
      <c r="U544">
        <v>9</v>
      </c>
      <c r="V544">
        <v>11</v>
      </c>
      <c r="W544">
        <v>5</v>
      </c>
      <c r="X544" t="s">
        <v>26</v>
      </c>
      <c r="Y544">
        <v>17.60544286</v>
      </c>
      <c r="Z544">
        <v>8.6430514289999998</v>
      </c>
      <c r="AA544">
        <v>19.86472857</v>
      </c>
      <c r="AB544">
        <v>17.628885709999999</v>
      </c>
      <c r="AC544">
        <v>14.32975714</v>
      </c>
      <c r="AD544">
        <v>15.084371429999999</v>
      </c>
      <c r="AE544">
        <v>30.99564286</v>
      </c>
      <c r="AF544">
        <v>18.1981</v>
      </c>
      <c r="AG544">
        <v>11.77247143</v>
      </c>
      <c r="AH544">
        <v>7.67462</v>
      </c>
      <c r="AI544">
        <v>8.3235314290000009</v>
      </c>
      <c r="AJ544">
        <v>5.9931814289999998</v>
      </c>
      <c r="AK544">
        <v>98.32295714</v>
      </c>
      <c r="AL544">
        <v>91.504085709999998</v>
      </c>
      <c r="AM544">
        <v>49.773371429999997</v>
      </c>
      <c r="AN544">
        <v>76.958828569999994</v>
      </c>
      <c r="AO544">
        <v>34.046500000000002</v>
      </c>
      <c r="AP544">
        <v>19.707328570000001</v>
      </c>
      <c r="AQ544" s="1">
        <v>0.47081018518518519</v>
      </c>
      <c r="AR544" t="s">
        <v>27</v>
      </c>
      <c r="AS544" t="s">
        <v>37</v>
      </c>
    </row>
    <row r="545" spans="1:45" x14ac:dyDescent="0.2">
      <c r="A545" t="s">
        <v>51</v>
      </c>
      <c r="B545" t="s">
        <v>24</v>
      </c>
      <c r="C545">
        <v>64</v>
      </c>
      <c r="D545">
        <v>150</v>
      </c>
      <c r="E545" t="s">
        <v>25</v>
      </c>
      <c r="F545">
        <v>23</v>
      </c>
      <c r="G545">
        <v>105</v>
      </c>
      <c r="H545">
        <v>348</v>
      </c>
      <c r="I545">
        <v>1038</v>
      </c>
      <c r="J545">
        <v>85</v>
      </c>
      <c r="K545">
        <v>17</v>
      </c>
      <c r="L545">
        <v>19</v>
      </c>
      <c r="M545">
        <v>17</v>
      </c>
      <c r="N545">
        <v>6</v>
      </c>
      <c r="O545">
        <v>31</v>
      </c>
      <c r="P545">
        <v>8</v>
      </c>
      <c r="Q545">
        <v>14</v>
      </c>
      <c r="R545">
        <v>24</v>
      </c>
      <c r="S545">
        <v>17</v>
      </c>
      <c r="T545">
        <v>8</v>
      </c>
      <c r="U545">
        <v>6</v>
      </c>
      <c r="V545">
        <v>8</v>
      </c>
      <c r="W545">
        <v>12</v>
      </c>
      <c r="X545" t="s">
        <v>26</v>
      </c>
      <c r="Y545">
        <v>16.00495476</v>
      </c>
      <c r="Z545">
        <v>19.206780949999999</v>
      </c>
      <c r="AA545">
        <v>49.661809519999998</v>
      </c>
      <c r="AB545">
        <v>33.298999999999999</v>
      </c>
      <c r="AC545">
        <v>17.369392860000001</v>
      </c>
      <c r="AD545">
        <v>16.760416670000001</v>
      </c>
      <c r="AE545">
        <v>18.875552379999998</v>
      </c>
      <c r="AF545">
        <v>16.112902380000001</v>
      </c>
      <c r="AG545">
        <v>25.343523810000001</v>
      </c>
      <c r="AH545">
        <v>11.192154759999999</v>
      </c>
      <c r="AI545">
        <v>10.08912857</v>
      </c>
      <c r="AJ545">
        <v>23.972738100000001</v>
      </c>
      <c r="AK545">
        <v>50.933071429999998</v>
      </c>
      <c r="AL545">
        <v>235.48842859999999</v>
      </c>
      <c r="AM545">
        <v>740.21952380000005</v>
      </c>
      <c r="AN545">
        <v>2113.3138100000001</v>
      </c>
      <c r="AO545">
        <v>155.5888095</v>
      </c>
      <c r="AP545">
        <v>26.5892619</v>
      </c>
      <c r="AQ545" s="1">
        <v>0.47087962962962965</v>
      </c>
      <c r="AR545" t="s">
        <v>27</v>
      </c>
      <c r="AS545" t="s">
        <v>38</v>
      </c>
    </row>
    <row r="546" spans="1:45" x14ac:dyDescent="0.2">
      <c r="A546" t="s">
        <v>51</v>
      </c>
      <c r="B546" t="s">
        <v>24</v>
      </c>
      <c r="C546">
        <v>64</v>
      </c>
      <c r="D546">
        <v>200</v>
      </c>
      <c r="E546" t="s">
        <v>25</v>
      </c>
      <c r="F546">
        <v>31</v>
      </c>
      <c r="G546">
        <v>139</v>
      </c>
      <c r="H546">
        <v>459</v>
      </c>
      <c r="I546">
        <v>1387</v>
      </c>
      <c r="J546">
        <v>115</v>
      </c>
      <c r="K546">
        <v>23</v>
      </c>
      <c r="L546">
        <v>25</v>
      </c>
      <c r="M546">
        <v>23</v>
      </c>
      <c r="N546">
        <v>8</v>
      </c>
      <c r="O546">
        <v>42</v>
      </c>
      <c r="P546">
        <v>10</v>
      </c>
      <c r="Q546">
        <v>20</v>
      </c>
      <c r="R546">
        <v>33</v>
      </c>
      <c r="S546">
        <v>23</v>
      </c>
      <c r="T546">
        <v>11</v>
      </c>
      <c r="U546">
        <v>8</v>
      </c>
      <c r="V546">
        <v>11</v>
      </c>
      <c r="W546">
        <v>16</v>
      </c>
      <c r="X546" t="s">
        <v>26</v>
      </c>
      <c r="Y546">
        <v>16.004953570000001</v>
      </c>
      <c r="Z546">
        <v>18.006357139999999</v>
      </c>
      <c r="AA546">
        <v>51.213749999999997</v>
      </c>
      <c r="AB546">
        <v>33.788696430000002</v>
      </c>
      <c r="AC546">
        <v>17.912196430000002</v>
      </c>
      <c r="AD546">
        <v>16.76041786</v>
      </c>
      <c r="AE546">
        <v>18.627196430000001</v>
      </c>
      <c r="AF546">
        <v>16.349855359999999</v>
      </c>
      <c r="AG546">
        <v>25.752285709999999</v>
      </c>
      <c r="AH546">
        <v>11.991594640000001</v>
      </c>
      <c r="AI546">
        <v>10.40441429</v>
      </c>
      <c r="AJ546">
        <v>23.972732140000002</v>
      </c>
      <c r="AK546">
        <v>51.486696430000002</v>
      </c>
      <c r="AL546">
        <v>233.8064286</v>
      </c>
      <c r="AM546">
        <v>732.24303569999995</v>
      </c>
      <c r="AN546">
        <v>2117.8946430000001</v>
      </c>
      <c r="AO546">
        <v>157.87687500000001</v>
      </c>
      <c r="AP546">
        <v>26.980267860000001</v>
      </c>
      <c r="AQ546" s="1">
        <v>0.47091435185185188</v>
      </c>
      <c r="AR546" t="s">
        <v>27</v>
      </c>
      <c r="AS546" t="s">
        <v>38</v>
      </c>
    </row>
    <row r="547" spans="1:45" x14ac:dyDescent="0.2">
      <c r="A547" t="s">
        <v>51</v>
      </c>
      <c r="B547" t="s">
        <v>24</v>
      </c>
      <c r="C547">
        <v>64</v>
      </c>
      <c r="D547">
        <v>250</v>
      </c>
      <c r="E547" t="s">
        <v>25</v>
      </c>
      <c r="F547">
        <v>39</v>
      </c>
      <c r="G547">
        <v>174</v>
      </c>
      <c r="H547">
        <v>571</v>
      </c>
      <c r="I547">
        <v>1738</v>
      </c>
      <c r="J547">
        <v>144</v>
      </c>
      <c r="K547">
        <v>29</v>
      </c>
      <c r="L547">
        <v>32</v>
      </c>
      <c r="M547">
        <v>28</v>
      </c>
      <c r="N547">
        <v>10</v>
      </c>
      <c r="O547">
        <v>54</v>
      </c>
      <c r="P547">
        <v>13</v>
      </c>
      <c r="Q547">
        <v>25</v>
      </c>
      <c r="R547">
        <v>42</v>
      </c>
      <c r="S547">
        <v>30</v>
      </c>
      <c r="T547">
        <v>15</v>
      </c>
      <c r="U547">
        <v>10</v>
      </c>
      <c r="V547">
        <v>13</v>
      </c>
      <c r="W547">
        <v>21</v>
      </c>
      <c r="X547" t="s">
        <v>26</v>
      </c>
      <c r="Y547">
        <v>16.004957139999998</v>
      </c>
      <c r="Z547">
        <v>18.726614290000001</v>
      </c>
      <c r="AA547">
        <v>52.1449</v>
      </c>
      <c r="AB547">
        <v>35.257771429999998</v>
      </c>
      <c r="AC547">
        <v>19.54057143</v>
      </c>
      <c r="AD547">
        <v>16.76041429</v>
      </c>
      <c r="AE547">
        <v>19.074242859999998</v>
      </c>
      <c r="AF547">
        <v>15.92334286</v>
      </c>
      <c r="AG547">
        <v>26.488057139999999</v>
      </c>
      <c r="AH547">
        <v>11.99159429</v>
      </c>
      <c r="AI547">
        <v>9.8369</v>
      </c>
      <c r="AJ547">
        <v>25.171357140000001</v>
      </c>
      <c r="AK547">
        <v>51.818857139999999</v>
      </c>
      <c r="AL547">
        <v>234.14285709999999</v>
      </c>
      <c r="AM547">
        <v>728.73328570000001</v>
      </c>
      <c r="AN547">
        <v>2123.0871430000002</v>
      </c>
      <c r="AO547">
        <v>158.1514286</v>
      </c>
      <c r="AP547">
        <v>27.214885710000001</v>
      </c>
      <c r="AQ547" s="1">
        <v>0.47094907407407405</v>
      </c>
      <c r="AR547" t="s">
        <v>27</v>
      </c>
      <c r="AS547" t="s">
        <v>38</v>
      </c>
    </row>
    <row r="548" spans="1:45" x14ac:dyDescent="0.2">
      <c r="A548" t="s">
        <v>51</v>
      </c>
      <c r="B548" t="s">
        <v>24</v>
      </c>
      <c r="C548">
        <v>64</v>
      </c>
      <c r="D548">
        <v>150</v>
      </c>
      <c r="E548" t="s">
        <v>25</v>
      </c>
      <c r="F548">
        <v>12</v>
      </c>
      <c r="G548">
        <v>215</v>
      </c>
      <c r="H548">
        <v>6439</v>
      </c>
      <c r="I548">
        <v>174</v>
      </c>
      <c r="J548">
        <v>102</v>
      </c>
      <c r="K548">
        <v>60</v>
      </c>
      <c r="L548">
        <v>20</v>
      </c>
      <c r="M548">
        <v>13</v>
      </c>
      <c r="N548">
        <v>6</v>
      </c>
      <c r="O548">
        <v>12</v>
      </c>
      <c r="P548">
        <v>6</v>
      </c>
      <c r="Q548">
        <v>20</v>
      </c>
      <c r="R548">
        <v>56</v>
      </c>
      <c r="S548">
        <v>45</v>
      </c>
      <c r="T548">
        <v>11</v>
      </c>
      <c r="U548">
        <v>7</v>
      </c>
      <c r="V548">
        <v>8</v>
      </c>
      <c r="W548">
        <v>5</v>
      </c>
      <c r="X548" t="s">
        <v>26</v>
      </c>
      <c r="Y548">
        <v>16.00495476</v>
      </c>
      <c r="Z548">
        <v>14.40508571</v>
      </c>
      <c r="AA548">
        <v>115.87757139999999</v>
      </c>
      <c r="AB548">
        <v>88.144428570000002</v>
      </c>
      <c r="AC548">
        <v>23.882928570000001</v>
      </c>
      <c r="AD548">
        <v>19.553821429999999</v>
      </c>
      <c r="AE548">
        <v>19.869002380000001</v>
      </c>
      <c r="AF548">
        <v>12.321630949999999</v>
      </c>
      <c r="AG548">
        <v>9.8103928570000001</v>
      </c>
      <c r="AH548">
        <v>15.98879286</v>
      </c>
      <c r="AI548">
        <v>10.08912857</v>
      </c>
      <c r="AJ548">
        <v>9.9886357140000008</v>
      </c>
      <c r="AK548">
        <v>26.573785709999999</v>
      </c>
      <c r="AL548">
        <v>482.19071430000002</v>
      </c>
      <c r="AM548">
        <v>13696.18571</v>
      </c>
      <c r="AN548">
        <v>354.255</v>
      </c>
      <c r="AO548">
        <v>186.7065714</v>
      </c>
      <c r="AP548">
        <v>93.844404760000003</v>
      </c>
      <c r="AQ548" s="1">
        <v>0.47105324074074079</v>
      </c>
      <c r="AR548" t="s">
        <v>27</v>
      </c>
      <c r="AS548" t="s">
        <v>39</v>
      </c>
    </row>
    <row r="549" spans="1:45" x14ac:dyDescent="0.2">
      <c r="A549" t="s">
        <v>51</v>
      </c>
      <c r="B549" t="s">
        <v>24</v>
      </c>
      <c r="C549">
        <v>64</v>
      </c>
      <c r="D549">
        <v>200</v>
      </c>
      <c r="E549" t="s">
        <v>25</v>
      </c>
      <c r="F549">
        <v>16</v>
      </c>
      <c r="G549">
        <v>286</v>
      </c>
      <c r="H549">
        <v>8550</v>
      </c>
      <c r="I549">
        <v>232</v>
      </c>
      <c r="J549">
        <v>136</v>
      </c>
      <c r="K549">
        <v>79</v>
      </c>
      <c r="L549">
        <v>26</v>
      </c>
      <c r="M549">
        <v>18</v>
      </c>
      <c r="N549">
        <v>8</v>
      </c>
      <c r="O549">
        <v>16</v>
      </c>
      <c r="P549">
        <v>21</v>
      </c>
      <c r="Q549">
        <v>25</v>
      </c>
      <c r="R549">
        <v>72</v>
      </c>
      <c r="S549">
        <v>57</v>
      </c>
      <c r="T549">
        <v>15</v>
      </c>
      <c r="U549">
        <v>9</v>
      </c>
      <c r="V549">
        <v>11</v>
      </c>
      <c r="W549">
        <v>6</v>
      </c>
      <c r="X549" t="s">
        <v>26</v>
      </c>
      <c r="Y549">
        <v>16.004953570000001</v>
      </c>
      <c r="Z549">
        <v>37.813357140000001</v>
      </c>
      <c r="AA549">
        <v>111.7390893</v>
      </c>
      <c r="AB549">
        <v>83.737214289999997</v>
      </c>
      <c r="AC549">
        <v>24.425714289999998</v>
      </c>
      <c r="AD549">
        <v>18.85546429</v>
      </c>
      <c r="AE549">
        <v>19.37228571</v>
      </c>
      <c r="AF549">
        <v>12.795539290000001</v>
      </c>
      <c r="AG549">
        <v>9.8103928570000001</v>
      </c>
      <c r="AH549">
        <v>14.98949286</v>
      </c>
      <c r="AI549">
        <v>10.40441429</v>
      </c>
      <c r="AJ549">
        <v>8.9897732139999995</v>
      </c>
      <c r="AK549">
        <v>26.57376786</v>
      </c>
      <c r="AL549">
        <v>481.06928570000002</v>
      </c>
      <c r="AM549">
        <v>13639.81964</v>
      </c>
      <c r="AN549">
        <v>354.255</v>
      </c>
      <c r="AO549">
        <v>186.70660710000001</v>
      </c>
      <c r="AP549">
        <v>92.671357139999998</v>
      </c>
      <c r="AQ549" s="1">
        <v>0.47108796296296296</v>
      </c>
      <c r="AR549" t="s">
        <v>27</v>
      </c>
      <c r="AS549" t="s">
        <v>39</v>
      </c>
    </row>
    <row r="550" spans="1:45" x14ac:dyDescent="0.2">
      <c r="A550" t="s">
        <v>51</v>
      </c>
      <c r="B550" t="s">
        <v>24</v>
      </c>
      <c r="C550">
        <v>64</v>
      </c>
      <c r="D550">
        <v>250</v>
      </c>
      <c r="E550" t="s">
        <v>25</v>
      </c>
      <c r="F550">
        <v>20</v>
      </c>
      <c r="G550">
        <v>359</v>
      </c>
      <c r="H550">
        <v>11008</v>
      </c>
      <c r="I550">
        <v>290</v>
      </c>
      <c r="J550">
        <v>170</v>
      </c>
      <c r="K550">
        <v>100</v>
      </c>
      <c r="L550">
        <v>33</v>
      </c>
      <c r="M550">
        <v>22</v>
      </c>
      <c r="N550">
        <v>10</v>
      </c>
      <c r="O550">
        <v>14</v>
      </c>
      <c r="P550">
        <v>27</v>
      </c>
      <c r="Q550">
        <v>33</v>
      </c>
      <c r="R550">
        <v>94</v>
      </c>
      <c r="S550">
        <v>74</v>
      </c>
      <c r="T550">
        <v>19</v>
      </c>
      <c r="U550">
        <v>12</v>
      </c>
      <c r="V550">
        <v>14</v>
      </c>
      <c r="W550">
        <v>8</v>
      </c>
      <c r="X550" t="s">
        <v>26</v>
      </c>
      <c r="Y550">
        <v>16.004957139999998</v>
      </c>
      <c r="Z550">
        <v>38.89372857</v>
      </c>
      <c r="AA550">
        <v>116.7052571</v>
      </c>
      <c r="AB550">
        <v>86.969171430000003</v>
      </c>
      <c r="AC550">
        <v>24.751385710000001</v>
      </c>
      <c r="AD550">
        <v>20.112500000000001</v>
      </c>
      <c r="AE550">
        <v>19.67031429</v>
      </c>
      <c r="AF550">
        <v>12.511194290000001</v>
      </c>
      <c r="AG550">
        <v>6.8672757139999998</v>
      </c>
      <c r="AH550">
        <v>15.828900000000001</v>
      </c>
      <c r="AI550">
        <v>10.593584290000001</v>
      </c>
      <c r="AJ550">
        <v>9.5890900000000006</v>
      </c>
      <c r="AK550">
        <v>26.573771430000001</v>
      </c>
      <c r="AL550">
        <v>483.08771430000002</v>
      </c>
      <c r="AM550">
        <v>14048.854289999999</v>
      </c>
      <c r="AN550">
        <v>354.25485709999998</v>
      </c>
      <c r="AO550">
        <v>186.7065714</v>
      </c>
      <c r="AP550">
        <v>93.844414290000003</v>
      </c>
      <c r="AQ550" s="1">
        <v>0.47112268518518513</v>
      </c>
      <c r="AR550" t="s">
        <v>27</v>
      </c>
      <c r="AS550" t="s">
        <v>39</v>
      </c>
    </row>
    <row r="551" spans="1:45" x14ac:dyDescent="0.2">
      <c r="A551" t="s">
        <v>51</v>
      </c>
      <c r="B551" t="s">
        <v>24</v>
      </c>
      <c r="C551">
        <v>64</v>
      </c>
      <c r="D551">
        <v>150</v>
      </c>
      <c r="E551" t="s">
        <v>25</v>
      </c>
      <c r="F551">
        <v>18</v>
      </c>
      <c r="G551">
        <v>54</v>
      </c>
      <c r="H551">
        <v>360</v>
      </c>
      <c r="I551">
        <v>3083</v>
      </c>
      <c r="J551">
        <v>410</v>
      </c>
      <c r="K551">
        <v>45</v>
      </c>
      <c r="L551">
        <v>237</v>
      </c>
      <c r="M551">
        <v>221</v>
      </c>
      <c r="N551">
        <v>23</v>
      </c>
      <c r="O551">
        <v>128</v>
      </c>
      <c r="P551">
        <v>18</v>
      </c>
      <c r="Q551">
        <v>303</v>
      </c>
      <c r="R551">
        <v>90</v>
      </c>
      <c r="S551">
        <v>47</v>
      </c>
      <c r="T551">
        <v>34</v>
      </c>
      <c r="U551">
        <v>10</v>
      </c>
      <c r="V551">
        <v>37</v>
      </c>
      <c r="W551">
        <v>22</v>
      </c>
      <c r="X551" t="s">
        <v>26</v>
      </c>
      <c r="Y551">
        <v>61.35233333</v>
      </c>
      <c r="Z551">
        <v>43.215261900000002</v>
      </c>
      <c r="AA551">
        <v>186.23178569999999</v>
      </c>
      <c r="AB551">
        <v>92.061952379999994</v>
      </c>
      <c r="AC551">
        <v>73.819928570000002</v>
      </c>
      <c r="AD551">
        <v>27.934023809999999</v>
      </c>
      <c r="AE551">
        <v>235.44769049999999</v>
      </c>
      <c r="AF551">
        <v>209.46773809999999</v>
      </c>
      <c r="AG551">
        <v>104.64419049999999</v>
      </c>
      <c r="AH551">
        <v>242.23023810000001</v>
      </c>
      <c r="AI551">
        <v>46.662214290000001</v>
      </c>
      <c r="AJ551">
        <v>43.95</v>
      </c>
      <c r="AK551">
        <v>39.860666670000001</v>
      </c>
      <c r="AL551">
        <v>121.10835710000001</v>
      </c>
      <c r="AM551">
        <v>765.74428569999998</v>
      </c>
      <c r="AN551">
        <v>6276.8261899999998</v>
      </c>
      <c r="AO551">
        <v>750.48714289999998</v>
      </c>
      <c r="AP551">
        <v>70.383309519999997</v>
      </c>
      <c r="AQ551" s="1">
        <v>0.47119212962962959</v>
      </c>
      <c r="AR551" t="s">
        <v>27</v>
      </c>
      <c r="AS551" t="s">
        <v>40</v>
      </c>
    </row>
    <row r="552" spans="1:45" x14ac:dyDescent="0.2">
      <c r="A552" t="s">
        <v>51</v>
      </c>
      <c r="B552" t="s">
        <v>24</v>
      </c>
      <c r="C552">
        <v>64</v>
      </c>
      <c r="D552">
        <v>200</v>
      </c>
      <c r="E552" t="s">
        <v>25</v>
      </c>
      <c r="F552">
        <v>24</v>
      </c>
      <c r="G552">
        <v>72</v>
      </c>
      <c r="H552">
        <v>482</v>
      </c>
      <c r="I552">
        <v>4107</v>
      </c>
      <c r="J552">
        <v>547</v>
      </c>
      <c r="K552">
        <v>59</v>
      </c>
      <c r="L552">
        <v>314</v>
      </c>
      <c r="M552">
        <v>293</v>
      </c>
      <c r="N552">
        <v>30</v>
      </c>
      <c r="O552">
        <v>173</v>
      </c>
      <c r="P552">
        <v>27</v>
      </c>
      <c r="Q552">
        <v>388</v>
      </c>
      <c r="R552">
        <v>120</v>
      </c>
      <c r="S552">
        <v>63</v>
      </c>
      <c r="T552">
        <v>49</v>
      </c>
      <c r="U552">
        <v>12</v>
      </c>
      <c r="V552">
        <v>51</v>
      </c>
      <c r="W552">
        <v>29</v>
      </c>
      <c r="X552" t="s">
        <v>26</v>
      </c>
      <c r="Y552">
        <v>60.018589290000001</v>
      </c>
      <c r="Z552">
        <v>48.61716071</v>
      </c>
      <c r="AA552">
        <v>186.23178569999999</v>
      </c>
      <c r="AB552">
        <v>92.551660709999993</v>
      </c>
      <c r="AC552">
        <v>79.790660709999997</v>
      </c>
      <c r="AD552">
        <v>25.140625</v>
      </c>
      <c r="AE552">
        <v>233.95750000000001</v>
      </c>
      <c r="AF552">
        <v>208.2828571</v>
      </c>
      <c r="AG552">
        <v>106.07487500000001</v>
      </c>
      <c r="AH552">
        <v>232.63696429999999</v>
      </c>
      <c r="AI552">
        <v>48.238642859999999</v>
      </c>
      <c r="AJ552">
        <v>43.450571429999997</v>
      </c>
      <c r="AK552">
        <v>39.860660709999998</v>
      </c>
      <c r="AL552">
        <v>121.1083393</v>
      </c>
      <c r="AM552">
        <v>768.93482140000003</v>
      </c>
      <c r="AN552">
        <v>6271.2285709999996</v>
      </c>
      <c r="AO552">
        <v>750.94482140000002</v>
      </c>
      <c r="AP552">
        <v>69.210250000000002</v>
      </c>
      <c r="AQ552" s="1">
        <v>0.47122685185185187</v>
      </c>
      <c r="AR552" t="s">
        <v>27</v>
      </c>
      <c r="AS552" t="s">
        <v>40</v>
      </c>
    </row>
    <row r="553" spans="1:45" x14ac:dyDescent="0.2">
      <c r="A553" t="s">
        <v>51</v>
      </c>
      <c r="B553" t="s">
        <v>24</v>
      </c>
      <c r="C553">
        <v>64</v>
      </c>
      <c r="D553">
        <v>250</v>
      </c>
      <c r="E553" t="s">
        <v>25</v>
      </c>
      <c r="F553">
        <v>31</v>
      </c>
      <c r="G553">
        <v>91</v>
      </c>
      <c r="H553">
        <v>599</v>
      </c>
      <c r="I553">
        <v>5133</v>
      </c>
      <c r="J553">
        <v>685</v>
      </c>
      <c r="K553">
        <v>75</v>
      </c>
      <c r="L553">
        <v>394</v>
      </c>
      <c r="M553">
        <v>368</v>
      </c>
      <c r="N553">
        <v>38</v>
      </c>
      <c r="O553">
        <v>219</v>
      </c>
      <c r="P553">
        <v>35</v>
      </c>
      <c r="Q553">
        <v>502</v>
      </c>
      <c r="R553">
        <v>158</v>
      </c>
      <c r="S553">
        <v>81</v>
      </c>
      <c r="T553">
        <v>62</v>
      </c>
      <c r="U553">
        <v>16</v>
      </c>
      <c r="V553">
        <v>65</v>
      </c>
      <c r="W553">
        <v>37</v>
      </c>
      <c r="X553" t="s">
        <v>26</v>
      </c>
      <c r="Y553">
        <v>60.818828570000001</v>
      </c>
      <c r="Z553">
        <v>50.4178</v>
      </c>
      <c r="AA553">
        <v>196.1641429</v>
      </c>
      <c r="AB553">
        <v>95.195985710000002</v>
      </c>
      <c r="AC553">
        <v>80.767685709999995</v>
      </c>
      <c r="AD553">
        <v>26.81667143</v>
      </c>
      <c r="AE553">
        <v>234.85157140000001</v>
      </c>
      <c r="AF553">
        <v>209.27814290000001</v>
      </c>
      <c r="AG553">
        <v>107.4238</v>
      </c>
      <c r="AH553">
        <v>240.79114290000001</v>
      </c>
      <c r="AI553">
        <v>49.1845</v>
      </c>
      <c r="AJ553">
        <v>44.34954286</v>
      </c>
      <c r="AK553">
        <v>41.189357139999998</v>
      </c>
      <c r="AL553">
        <v>122.45399999999999</v>
      </c>
      <c r="AM553">
        <v>764.46799999999996</v>
      </c>
      <c r="AN553">
        <v>6270.3128569999999</v>
      </c>
      <c r="AO553">
        <v>752.31757140000002</v>
      </c>
      <c r="AP553">
        <v>70.383314290000001</v>
      </c>
      <c r="AQ553" s="1">
        <v>0.47126157407407404</v>
      </c>
      <c r="AR553" t="s">
        <v>27</v>
      </c>
      <c r="AS553" t="s">
        <v>40</v>
      </c>
    </row>
    <row r="554" spans="1:45" x14ac:dyDescent="0.2">
      <c r="A554" t="s">
        <v>51</v>
      </c>
      <c r="B554" t="s">
        <v>24</v>
      </c>
      <c r="C554">
        <v>64</v>
      </c>
      <c r="D554">
        <v>150</v>
      </c>
      <c r="E554" t="s">
        <v>25</v>
      </c>
      <c r="F554">
        <v>102</v>
      </c>
      <c r="G554">
        <v>422</v>
      </c>
      <c r="H554">
        <v>2016</v>
      </c>
      <c r="I554">
        <v>4255</v>
      </c>
      <c r="J554">
        <v>421</v>
      </c>
      <c r="K554">
        <v>50</v>
      </c>
      <c r="L554">
        <v>29</v>
      </c>
      <c r="M554">
        <v>33</v>
      </c>
      <c r="N554">
        <v>8</v>
      </c>
      <c r="O554">
        <v>70</v>
      </c>
      <c r="P554">
        <v>17</v>
      </c>
      <c r="Q554">
        <v>46</v>
      </c>
      <c r="R554">
        <v>97</v>
      </c>
      <c r="S554">
        <v>48</v>
      </c>
      <c r="T554">
        <v>15</v>
      </c>
      <c r="U554">
        <v>8</v>
      </c>
      <c r="V554">
        <v>16</v>
      </c>
      <c r="W554">
        <v>37</v>
      </c>
      <c r="X554" t="s">
        <v>26</v>
      </c>
      <c r="Y554">
        <v>21.339938100000001</v>
      </c>
      <c r="Z554">
        <v>40.814404760000002</v>
      </c>
      <c r="AA554">
        <v>200.7165</v>
      </c>
      <c r="AB554">
        <v>94.020714290000001</v>
      </c>
      <c r="AC554">
        <v>32.567619049999998</v>
      </c>
      <c r="AD554">
        <v>22.347223809999999</v>
      </c>
      <c r="AE554">
        <v>28.810047619999999</v>
      </c>
      <c r="AF554">
        <v>31.27797619</v>
      </c>
      <c r="AG554">
        <v>57.227285709999997</v>
      </c>
      <c r="AH554">
        <v>36.774214290000003</v>
      </c>
      <c r="AI554">
        <v>20.178257139999999</v>
      </c>
      <c r="AJ554">
        <v>73.915904760000004</v>
      </c>
      <c r="AK554">
        <v>225.87707140000001</v>
      </c>
      <c r="AL554">
        <v>946.43928570000003</v>
      </c>
      <c r="AM554">
        <v>4288.1690479999997</v>
      </c>
      <c r="AN554">
        <v>8662.9595239999999</v>
      </c>
      <c r="AO554">
        <v>770.62214289999997</v>
      </c>
      <c r="AP554">
        <v>78.203690480000006</v>
      </c>
      <c r="AQ554" s="1">
        <v>0.4713310185185185</v>
      </c>
      <c r="AR554" t="s">
        <v>27</v>
      </c>
      <c r="AS554" t="s">
        <v>41</v>
      </c>
    </row>
    <row r="555" spans="1:45" x14ac:dyDescent="0.2">
      <c r="A555" t="s">
        <v>51</v>
      </c>
      <c r="B555" t="s">
        <v>24</v>
      </c>
      <c r="C555">
        <v>64</v>
      </c>
      <c r="D555">
        <v>200</v>
      </c>
      <c r="E555" t="s">
        <v>25</v>
      </c>
      <c r="F555">
        <v>137</v>
      </c>
      <c r="G555">
        <v>563</v>
      </c>
      <c r="H555">
        <v>2681</v>
      </c>
      <c r="I555">
        <v>5675</v>
      </c>
      <c r="J555">
        <v>563</v>
      </c>
      <c r="K555">
        <v>66</v>
      </c>
      <c r="L555">
        <v>31</v>
      </c>
      <c r="M555">
        <v>43</v>
      </c>
      <c r="N555">
        <v>11</v>
      </c>
      <c r="O555">
        <v>99</v>
      </c>
      <c r="P555">
        <v>24</v>
      </c>
      <c r="Q555">
        <v>62</v>
      </c>
      <c r="R555">
        <v>138</v>
      </c>
      <c r="S555">
        <v>68</v>
      </c>
      <c r="T555">
        <v>22</v>
      </c>
      <c r="U555">
        <v>12</v>
      </c>
      <c r="V555">
        <v>23</v>
      </c>
      <c r="W555">
        <v>51</v>
      </c>
      <c r="X555" t="s">
        <v>26</v>
      </c>
      <c r="Y555">
        <v>22.006803569999999</v>
      </c>
      <c r="Z555">
        <v>43.215249999999997</v>
      </c>
      <c r="AA555">
        <v>214.16660709999999</v>
      </c>
      <c r="AB555">
        <v>99.897035709999997</v>
      </c>
      <c r="AC555">
        <v>35.824375000000003</v>
      </c>
      <c r="AD555">
        <v>25.140625</v>
      </c>
      <c r="AE555">
        <v>23.097714289999999</v>
      </c>
      <c r="AF555">
        <v>30.567125000000001</v>
      </c>
      <c r="AG555">
        <v>60.701803570000003</v>
      </c>
      <c r="AH555">
        <v>37.173946430000001</v>
      </c>
      <c r="AI555">
        <v>21.754678569999999</v>
      </c>
      <c r="AJ555">
        <v>76.413071430000002</v>
      </c>
      <c r="AK555">
        <v>227.5378571</v>
      </c>
      <c r="AL555">
        <v>947</v>
      </c>
      <c r="AM555">
        <v>4277</v>
      </c>
      <c r="AN555">
        <v>8665.5035709999993</v>
      </c>
      <c r="AO555">
        <v>772.91035710000006</v>
      </c>
      <c r="AP555">
        <v>77.421642860000006</v>
      </c>
      <c r="AQ555" s="1">
        <v>0.47136574074074072</v>
      </c>
      <c r="AR555" t="s">
        <v>27</v>
      </c>
      <c r="AS555" t="s">
        <v>41</v>
      </c>
    </row>
    <row r="556" spans="1:45" x14ac:dyDescent="0.2">
      <c r="A556" t="s">
        <v>51</v>
      </c>
      <c r="B556" t="s">
        <v>24</v>
      </c>
      <c r="C556">
        <v>64</v>
      </c>
      <c r="D556">
        <v>250</v>
      </c>
      <c r="E556" t="s">
        <v>25</v>
      </c>
      <c r="F556">
        <v>171</v>
      </c>
      <c r="G556">
        <v>705</v>
      </c>
      <c r="H556">
        <v>3344</v>
      </c>
      <c r="I556">
        <v>7093</v>
      </c>
      <c r="J556">
        <v>705</v>
      </c>
      <c r="K556">
        <v>84</v>
      </c>
      <c r="L556">
        <v>39</v>
      </c>
      <c r="M556">
        <v>54</v>
      </c>
      <c r="N556">
        <v>13</v>
      </c>
      <c r="O556">
        <v>123</v>
      </c>
      <c r="P556">
        <v>30</v>
      </c>
      <c r="Q556">
        <v>77</v>
      </c>
      <c r="R556">
        <v>176</v>
      </c>
      <c r="S556">
        <v>85</v>
      </c>
      <c r="T556">
        <v>27</v>
      </c>
      <c r="U556">
        <v>14</v>
      </c>
      <c r="V556">
        <v>29</v>
      </c>
      <c r="W556">
        <v>63</v>
      </c>
      <c r="X556" t="s">
        <v>26</v>
      </c>
      <c r="Y556">
        <v>20.806442860000001</v>
      </c>
      <c r="Z556">
        <v>43.215257139999999</v>
      </c>
      <c r="AA556">
        <v>218.512</v>
      </c>
      <c r="AB556">
        <v>99.897028570000003</v>
      </c>
      <c r="AC556">
        <v>35.173014289999998</v>
      </c>
      <c r="AD556">
        <v>23.464585710000001</v>
      </c>
      <c r="AE556">
        <v>23.246728569999998</v>
      </c>
      <c r="AF556">
        <v>30.709299999999999</v>
      </c>
      <c r="AG556">
        <v>60.333914290000003</v>
      </c>
      <c r="AH556">
        <v>36.934114289999997</v>
      </c>
      <c r="AI556">
        <v>21.943857139999999</v>
      </c>
      <c r="AJ556">
        <v>75.514085710000003</v>
      </c>
      <c r="AK556">
        <v>227.20571430000001</v>
      </c>
      <c r="AL556">
        <v>948.68200000000002</v>
      </c>
      <c r="AM556">
        <v>4267.7485710000001</v>
      </c>
      <c r="AN556">
        <v>8664.5871430000007</v>
      </c>
      <c r="AO556">
        <v>774.28314290000003</v>
      </c>
      <c r="AP556">
        <v>78.829314289999999</v>
      </c>
      <c r="AQ556" s="1">
        <v>0.47140046296296295</v>
      </c>
      <c r="AR556" t="s">
        <v>27</v>
      </c>
      <c r="AS556" t="s">
        <v>41</v>
      </c>
    </row>
    <row r="557" spans="1:45" x14ac:dyDescent="0.2">
      <c r="A557" t="s">
        <v>51</v>
      </c>
      <c r="B557" t="s">
        <v>24</v>
      </c>
      <c r="C557">
        <v>64</v>
      </c>
      <c r="D557">
        <v>150</v>
      </c>
      <c r="E557" t="s">
        <v>25</v>
      </c>
      <c r="F557">
        <v>108</v>
      </c>
      <c r="G557">
        <v>400</v>
      </c>
      <c r="H557">
        <v>216</v>
      </c>
      <c r="I557">
        <v>501</v>
      </c>
      <c r="J557">
        <v>3204</v>
      </c>
      <c r="K557">
        <v>1396</v>
      </c>
      <c r="L557">
        <v>71</v>
      </c>
      <c r="M557">
        <v>23</v>
      </c>
      <c r="N557">
        <v>7</v>
      </c>
      <c r="O557">
        <v>15</v>
      </c>
      <c r="P557">
        <v>7</v>
      </c>
      <c r="Q557">
        <v>18</v>
      </c>
      <c r="R557">
        <v>51</v>
      </c>
      <c r="S557">
        <v>28</v>
      </c>
      <c r="T557">
        <v>9</v>
      </c>
      <c r="U557">
        <v>6</v>
      </c>
      <c r="V557">
        <v>10</v>
      </c>
      <c r="W557">
        <v>12</v>
      </c>
      <c r="X557" t="s">
        <v>26</v>
      </c>
      <c r="Y557">
        <v>18.67244762</v>
      </c>
      <c r="Z557">
        <v>16.805933329999998</v>
      </c>
      <c r="AA557">
        <v>105.53135709999999</v>
      </c>
      <c r="AB557">
        <v>54.845428570000003</v>
      </c>
      <c r="AC557">
        <v>19.54056667</v>
      </c>
      <c r="AD557">
        <v>16.760416670000001</v>
      </c>
      <c r="AE557">
        <v>70.534952379999993</v>
      </c>
      <c r="AF557">
        <v>21.799807139999999</v>
      </c>
      <c r="AG557">
        <v>12.262990479999999</v>
      </c>
      <c r="AH557">
        <v>14.38991429</v>
      </c>
      <c r="AI557">
        <v>12.6114119</v>
      </c>
      <c r="AJ557">
        <v>23.972738100000001</v>
      </c>
      <c r="AK557">
        <v>239.1640476</v>
      </c>
      <c r="AL557">
        <v>897.09880950000002</v>
      </c>
      <c r="AM557">
        <v>459.44666669999998</v>
      </c>
      <c r="AN557">
        <v>1020.01</v>
      </c>
      <c r="AO557">
        <v>5864.7833330000003</v>
      </c>
      <c r="AP557">
        <v>2183.4466670000002</v>
      </c>
      <c r="AQ557" s="1">
        <v>0.47168981481481481</v>
      </c>
      <c r="AR557" t="s">
        <v>27</v>
      </c>
      <c r="AS557" t="s">
        <v>42</v>
      </c>
    </row>
    <row r="558" spans="1:45" x14ac:dyDescent="0.2">
      <c r="A558" t="s">
        <v>51</v>
      </c>
      <c r="B558" t="s">
        <v>24</v>
      </c>
      <c r="C558">
        <v>64</v>
      </c>
      <c r="D558">
        <v>200</v>
      </c>
      <c r="E558" t="s">
        <v>25</v>
      </c>
      <c r="F558">
        <v>143</v>
      </c>
      <c r="G558">
        <v>531</v>
      </c>
      <c r="H558">
        <v>291</v>
      </c>
      <c r="I558">
        <v>664</v>
      </c>
      <c r="J558">
        <v>4246</v>
      </c>
      <c r="K558">
        <v>1855</v>
      </c>
      <c r="L558">
        <v>97</v>
      </c>
      <c r="M558">
        <v>32</v>
      </c>
      <c r="N558">
        <v>10</v>
      </c>
      <c r="O558">
        <v>21</v>
      </c>
      <c r="P558">
        <v>11</v>
      </c>
      <c r="Q558">
        <v>23</v>
      </c>
      <c r="R558">
        <v>67</v>
      </c>
      <c r="S558">
        <v>37</v>
      </c>
      <c r="T558">
        <v>14</v>
      </c>
      <c r="U558">
        <v>9</v>
      </c>
      <c r="V558">
        <v>16</v>
      </c>
      <c r="W558">
        <v>15</v>
      </c>
      <c r="X558" t="s">
        <v>26</v>
      </c>
      <c r="Y558">
        <v>20.006196429999999</v>
      </c>
      <c r="Z558">
        <v>19.806999999999999</v>
      </c>
      <c r="AA558">
        <v>103.97942860000001</v>
      </c>
      <c r="AB558">
        <v>54.355732140000001</v>
      </c>
      <c r="AC558">
        <v>22.79732143</v>
      </c>
      <c r="AD558">
        <v>18.85546429</v>
      </c>
      <c r="AE558">
        <v>72.273499999999999</v>
      </c>
      <c r="AF558">
        <v>22.747624999999999</v>
      </c>
      <c r="AG558">
        <v>12.876141069999999</v>
      </c>
      <c r="AH558">
        <v>13.790333929999999</v>
      </c>
      <c r="AI558">
        <v>15.13369286</v>
      </c>
      <c r="AJ558">
        <v>22.474428570000001</v>
      </c>
      <c r="AK558">
        <v>237.5030357</v>
      </c>
      <c r="AL558">
        <v>893.17392859999995</v>
      </c>
      <c r="AM558">
        <v>464.23250000000002</v>
      </c>
      <c r="AN558">
        <v>1013.901964</v>
      </c>
      <c r="AO558">
        <v>5829.0892860000004</v>
      </c>
      <c r="AP558">
        <v>2176.0178569999998</v>
      </c>
      <c r="AQ558" s="1">
        <v>0.47172453703703704</v>
      </c>
      <c r="AR558" t="s">
        <v>27</v>
      </c>
      <c r="AS558" t="s">
        <v>42</v>
      </c>
    </row>
    <row r="559" spans="1:45" x14ac:dyDescent="0.2">
      <c r="A559" t="s">
        <v>51</v>
      </c>
      <c r="B559" t="s">
        <v>24</v>
      </c>
      <c r="C559">
        <v>64</v>
      </c>
      <c r="D559">
        <v>250</v>
      </c>
      <c r="E559" t="s">
        <v>25</v>
      </c>
      <c r="F559">
        <v>177</v>
      </c>
      <c r="G559">
        <v>662</v>
      </c>
      <c r="H559">
        <v>385</v>
      </c>
      <c r="I559">
        <v>826</v>
      </c>
      <c r="J559">
        <v>5288</v>
      </c>
      <c r="K559">
        <v>2321</v>
      </c>
      <c r="L559">
        <v>121</v>
      </c>
      <c r="M559">
        <v>38</v>
      </c>
      <c r="N559">
        <v>12</v>
      </c>
      <c r="O559">
        <v>25</v>
      </c>
      <c r="P559">
        <v>13</v>
      </c>
      <c r="Q559">
        <v>29</v>
      </c>
      <c r="R559">
        <v>82</v>
      </c>
      <c r="S559">
        <v>46</v>
      </c>
      <c r="T559">
        <v>16</v>
      </c>
      <c r="U559">
        <v>10</v>
      </c>
      <c r="V559">
        <v>19</v>
      </c>
      <c r="W559">
        <v>19</v>
      </c>
      <c r="X559" t="s">
        <v>26</v>
      </c>
      <c r="Y559">
        <v>19.20594286</v>
      </c>
      <c r="Z559">
        <v>18.726614290000001</v>
      </c>
      <c r="AA559">
        <v>101.8067143</v>
      </c>
      <c r="AB559">
        <v>54.061914289999997</v>
      </c>
      <c r="AC559">
        <v>20.843271430000001</v>
      </c>
      <c r="AD559">
        <v>16.76041429</v>
      </c>
      <c r="AE559">
        <v>72.124485710000002</v>
      </c>
      <c r="AF559">
        <v>21.61024286</v>
      </c>
      <c r="AG559">
        <v>12.26299143</v>
      </c>
      <c r="AH559">
        <v>13.91025</v>
      </c>
      <c r="AI559">
        <v>14.37701429</v>
      </c>
      <c r="AJ559">
        <v>22.774085710000001</v>
      </c>
      <c r="AK559">
        <v>235.17785710000001</v>
      </c>
      <c r="AL559">
        <v>890.81914289999997</v>
      </c>
      <c r="AM559">
        <v>491.35257139999999</v>
      </c>
      <c r="AN559">
        <v>1009.015714</v>
      </c>
      <c r="AO559">
        <v>5807.6728569999996</v>
      </c>
      <c r="AP559">
        <v>2178.1285710000002</v>
      </c>
      <c r="AQ559" s="1">
        <v>0.47175925925925927</v>
      </c>
      <c r="AR559" t="s">
        <v>27</v>
      </c>
      <c r="AS559" t="s">
        <v>42</v>
      </c>
    </row>
    <row r="560" spans="1:45" x14ac:dyDescent="0.2">
      <c r="A560" t="s">
        <v>51</v>
      </c>
      <c r="B560" t="s">
        <v>24</v>
      </c>
      <c r="C560">
        <v>64</v>
      </c>
      <c r="D560">
        <v>150</v>
      </c>
      <c r="E560" t="s">
        <v>25</v>
      </c>
      <c r="F560">
        <v>8</v>
      </c>
      <c r="G560">
        <v>17</v>
      </c>
      <c r="H560">
        <v>18</v>
      </c>
      <c r="I560">
        <v>35</v>
      </c>
      <c r="J560">
        <v>545</v>
      </c>
      <c r="K560">
        <v>944</v>
      </c>
      <c r="L560">
        <v>184</v>
      </c>
      <c r="M560">
        <v>41</v>
      </c>
      <c r="N560">
        <v>9</v>
      </c>
      <c r="O560">
        <v>12</v>
      </c>
      <c r="P560">
        <v>27</v>
      </c>
      <c r="Q560">
        <v>21</v>
      </c>
      <c r="R560">
        <v>35</v>
      </c>
      <c r="S560">
        <v>42</v>
      </c>
      <c r="T560">
        <v>12</v>
      </c>
      <c r="U560">
        <v>8</v>
      </c>
      <c r="V560">
        <v>10</v>
      </c>
      <c r="W560">
        <v>5</v>
      </c>
      <c r="X560" t="s">
        <v>26</v>
      </c>
      <c r="Y560">
        <v>24.007428569999998</v>
      </c>
      <c r="Z560">
        <v>64.822880949999998</v>
      </c>
      <c r="AA560">
        <v>72.423476190000002</v>
      </c>
      <c r="AB560">
        <v>82.268142859999998</v>
      </c>
      <c r="AC560">
        <v>26.054095239999999</v>
      </c>
      <c r="AD560">
        <v>22.347223809999999</v>
      </c>
      <c r="AE560">
        <v>182.79483329999999</v>
      </c>
      <c r="AF560">
        <v>38.860523809999997</v>
      </c>
      <c r="AG560">
        <v>9.8103928570000001</v>
      </c>
      <c r="AH560">
        <v>16.788233330000001</v>
      </c>
      <c r="AI560">
        <v>12.6114119</v>
      </c>
      <c r="AJ560">
        <v>9.9886357140000008</v>
      </c>
      <c r="AK560">
        <v>17.71585</v>
      </c>
      <c r="AL560">
        <v>38.126690480000001</v>
      </c>
      <c r="AM560">
        <v>38.287214290000001</v>
      </c>
      <c r="AN560">
        <v>71.258166669999994</v>
      </c>
      <c r="AO560">
        <v>997.59880950000002</v>
      </c>
      <c r="AP560">
        <v>1476.4854760000001</v>
      </c>
      <c r="AQ560" s="1">
        <v>0.4718518518518518</v>
      </c>
      <c r="AR560" t="s">
        <v>27</v>
      </c>
      <c r="AS560" t="s">
        <v>43</v>
      </c>
    </row>
    <row r="561" spans="1:45" x14ac:dyDescent="0.2">
      <c r="A561" t="s">
        <v>51</v>
      </c>
      <c r="B561" t="s">
        <v>24</v>
      </c>
      <c r="C561">
        <v>64</v>
      </c>
      <c r="D561">
        <v>200</v>
      </c>
      <c r="E561" t="s">
        <v>25</v>
      </c>
      <c r="F561">
        <v>11</v>
      </c>
      <c r="G561">
        <v>23</v>
      </c>
      <c r="H561">
        <v>24</v>
      </c>
      <c r="I561">
        <v>47</v>
      </c>
      <c r="J561">
        <v>732</v>
      </c>
      <c r="K561">
        <v>1266</v>
      </c>
      <c r="L561">
        <v>247</v>
      </c>
      <c r="M561">
        <v>55</v>
      </c>
      <c r="N561">
        <v>12</v>
      </c>
      <c r="O561">
        <v>17</v>
      </c>
      <c r="P561">
        <v>33</v>
      </c>
      <c r="Q561">
        <v>29</v>
      </c>
      <c r="R561">
        <v>50</v>
      </c>
      <c r="S561">
        <v>64</v>
      </c>
      <c r="T561">
        <v>17</v>
      </c>
      <c r="U561">
        <v>11</v>
      </c>
      <c r="V561">
        <v>14</v>
      </c>
      <c r="W561">
        <v>7</v>
      </c>
      <c r="X561" t="s">
        <v>26</v>
      </c>
      <c r="Y561">
        <v>24.007428569999998</v>
      </c>
      <c r="Z561">
        <v>59.420964290000001</v>
      </c>
      <c r="AA561">
        <v>77.596589289999997</v>
      </c>
      <c r="AB561">
        <v>94.020732140000007</v>
      </c>
      <c r="AC561">
        <v>27.682464289999999</v>
      </c>
      <c r="AD561">
        <v>23.045571429999999</v>
      </c>
      <c r="AE561">
        <v>184.0366071</v>
      </c>
      <c r="AF561">
        <v>39.097482139999997</v>
      </c>
      <c r="AG561">
        <v>10.42354286</v>
      </c>
      <c r="AH561">
        <v>17.387812499999999</v>
      </c>
      <c r="AI561">
        <v>13.241980359999999</v>
      </c>
      <c r="AJ561">
        <v>10.488067859999999</v>
      </c>
      <c r="AK561">
        <v>18.269464289999998</v>
      </c>
      <c r="AL561">
        <v>38.687392860000003</v>
      </c>
      <c r="AM561">
        <v>38.287214290000001</v>
      </c>
      <c r="AN561">
        <v>71.767160709999999</v>
      </c>
      <c r="AO561">
        <v>1004.920714</v>
      </c>
      <c r="AP561">
        <v>1485.087679</v>
      </c>
      <c r="AQ561" s="1">
        <v>0.47188657407407408</v>
      </c>
      <c r="AR561" t="s">
        <v>27</v>
      </c>
      <c r="AS561" t="s">
        <v>43</v>
      </c>
    </row>
    <row r="562" spans="1:45" x14ac:dyDescent="0.2">
      <c r="A562" t="s">
        <v>51</v>
      </c>
      <c r="B562" t="s">
        <v>24</v>
      </c>
      <c r="C562">
        <v>64</v>
      </c>
      <c r="D562">
        <v>250</v>
      </c>
      <c r="E562" t="s">
        <v>25</v>
      </c>
      <c r="F562">
        <v>14</v>
      </c>
      <c r="G562">
        <v>28</v>
      </c>
      <c r="H562">
        <v>41</v>
      </c>
      <c r="I562">
        <v>60</v>
      </c>
      <c r="J562">
        <v>918</v>
      </c>
      <c r="K562">
        <v>1589</v>
      </c>
      <c r="L562">
        <v>311</v>
      </c>
      <c r="M562">
        <v>69</v>
      </c>
      <c r="N562">
        <v>16</v>
      </c>
      <c r="O562">
        <v>21</v>
      </c>
      <c r="P562">
        <v>57</v>
      </c>
      <c r="Q562">
        <v>37</v>
      </c>
      <c r="R562">
        <v>63</v>
      </c>
      <c r="S562">
        <v>77</v>
      </c>
      <c r="T562">
        <v>21</v>
      </c>
      <c r="U562">
        <v>14</v>
      </c>
      <c r="V562">
        <v>18</v>
      </c>
      <c r="W562">
        <v>8</v>
      </c>
      <c r="X562" t="s">
        <v>26</v>
      </c>
      <c r="Y562">
        <v>25.607928569999999</v>
      </c>
      <c r="Z562">
        <v>82.108985709999999</v>
      </c>
      <c r="AA562">
        <v>78.217357140000004</v>
      </c>
      <c r="AB562">
        <v>90.494957139999997</v>
      </c>
      <c r="AC562">
        <v>27.3568</v>
      </c>
      <c r="AD562">
        <v>23.464585710000001</v>
      </c>
      <c r="AE562">
        <v>185.3778571</v>
      </c>
      <c r="AF562">
        <v>39.239657139999998</v>
      </c>
      <c r="AG562">
        <v>10.30091286</v>
      </c>
      <c r="AH562">
        <v>17.747557140000001</v>
      </c>
      <c r="AI562">
        <v>13.62032286</v>
      </c>
      <c r="AJ562">
        <v>9.5890900000000006</v>
      </c>
      <c r="AK562">
        <v>18.601642859999998</v>
      </c>
      <c r="AL562">
        <v>37.678157140000003</v>
      </c>
      <c r="AM562">
        <v>52.325857139999997</v>
      </c>
      <c r="AN562">
        <v>73.294128569999998</v>
      </c>
      <c r="AO562">
        <v>1008.215429</v>
      </c>
      <c r="AP562">
        <v>1491.1871430000001</v>
      </c>
      <c r="AQ562" s="1">
        <v>0.47192129629629626</v>
      </c>
      <c r="AR562" t="s">
        <v>27</v>
      </c>
      <c r="AS562" t="s">
        <v>43</v>
      </c>
    </row>
    <row r="563" spans="1:45" x14ac:dyDescent="0.2">
      <c r="A563" t="s">
        <v>51</v>
      </c>
      <c r="B563" t="s">
        <v>24</v>
      </c>
      <c r="C563">
        <v>64</v>
      </c>
      <c r="D563">
        <v>150</v>
      </c>
      <c r="E563" t="s">
        <v>25</v>
      </c>
      <c r="F563">
        <v>17</v>
      </c>
      <c r="G563">
        <v>13</v>
      </c>
      <c r="H563">
        <v>11</v>
      </c>
      <c r="I563">
        <v>20</v>
      </c>
      <c r="J563">
        <v>16</v>
      </c>
      <c r="K563">
        <v>10</v>
      </c>
      <c r="L563">
        <v>20</v>
      </c>
      <c r="M563">
        <v>49</v>
      </c>
      <c r="N563">
        <v>134</v>
      </c>
      <c r="O563">
        <v>5457</v>
      </c>
      <c r="P563">
        <v>10</v>
      </c>
      <c r="Q563">
        <v>15</v>
      </c>
      <c r="R563">
        <v>24</v>
      </c>
      <c r="S563">
        <v>16</v>
      </c>
      <c r="T563">
        <v>17</v>
      </c>
      <c r="U563">
        <v>17</v>
      </c>
      <c r="V563">
        <v>37</v>
      </c>
      <c r="W563">
        <v>30</v>
      </c>
      <c r="X563" t="s">
        <v>26</v>
      </c>
      <c r="Y563">
        <v>357.44404759999998</v>
      </c>
      <c r="Z563">
        <v>24.00847619</v>
      </c>
      <c r="AA563">
        <v>49.661809519999998</v>
      </c>
      <c r="AB563">
        <v>31.340238100000001</v>
      </c>
      <c r="AC563">
        <v>36.90995238</v>
      </c>
      <c r="AD563">
        <v>47.487857140000003</v>
      </c>
      <c r="AE563">
        <v>19.869002380000001</v>
      </c>
      <c r="AF563">
        <v>46.443071430000003</v>
      </c>
      <c r="AG563">
        <v>4461.2761899999996</v>
      </c>
      <c r="AH563">
        <v>11.991595240000001</v>
      </c>
      <c r="AI563">
        <v>46.662214290000001</v>
      </c>
      <c r="AJ563">
        <v>59.931809520000002</v>
      </c>
      <c r="AK563">
        <v>37.646190480000001</v>
      </c>
      <c r="AL563">
        <v>29.155714289999999</v>
      </c>
      <c r="AM563">
        <v>23.39774048</v>
      </c>
      <c r="AN563">
        <v>40.718952379999998</v>
      </c>
      <c r="AO563">
        <v>29.287309520000001</v>
      </c>
      <c r="AP563">
        <v>15.64073571</v>
      </c>
      <c r="AQ563" s="1">
        <v>0.47199074074074071</v>
      </c>
      <c r="AR563" t="s">
        <v>27</v>
      </c>
      <c r="AS563" t="s">
        <v>44</v>
      </c>
    </row>
    <row r="564" spans="1:45" x14ac:dyDescent="0.2">
      <c r="A564" t="s">
        <v>51</v>
      </c>
      <c r="B564" t="s">
        <v>24</v>
      </c>
      <c r="C564">
        <v>64</v>
      </c>
      <c r="D564">
        <v>200</v>
      </c>
      <c r="E564" t="s">
        <v>25</v>
      </c>
      <c r="F564">
        <v>22</v>
      </c>
      <c r="G564">
        <v>17</v>
      </c>
      <c r="H564">
        <v>16</v>
      </c>
      <c r="I564">
        <v>26</v>
      </c>
      <c r="J564">
        <v>21</v>
      </c>
      <c r="K564">
        <v>13</v>
      </c>
      <c r="L564">
        <v>27</v>
      </c>
      <c r="M564">
        <v>65</v>
      </c>
      <c r="N564">
        <v>177</v>
      </c>
      <c r="O564">
        <v>7274</v>
      </c>
      <c r="P564">
        <v>13</v>
      </c>
      <c r="Q564">
        <v>20</v>
      </c>
      <c r="R564">
        <v>31</v>
      </c>
      <c r="S564">
        <v>21</v>
      </c>
      <c r="T564">
        <v>23</v>
      </c>
      <c r="U564">
        <v>23</v>
      </c>
      <c r="V564">
        <v>50</v>
      </c>
      <c r="W564">
        <v>39</v>
      </c>
      <c r="X564" t="s">
        <v>26</v>
      </c>
      <c r="Y564">
        <v>354.10964289999998</v>
      </c>
      <c r="Z564">
        <v>23.408267859999999</v>
      </c>
      <c r="AA564">
        <v>48.109892860000002</v>
      </c>
      <c r="AB564">
        <v>30.850553569999999</v>
      </c>
      <c r="AC564">
        <v>37.452750000000002</v>
      </c>
      <c r="AD564">
        <v>48.186196430000003</v>
      </c>
      <c r="AE564">
        <v>20.117357139999999</v>
      </c>
      <c r="AF564">
        <v>46.20610714</v>
      </c>
      <c r="AG564">
        <v>4460.05</v>
      </c>
      <c r="AH564">
        <v>11.991594640000001</v>
      </c>
      <c r="AI564">
        <v>47.292785709999997</v>
      </c>
      <c r="AJ564">
        <v>58.433517860000002</v>
      </c>
      <c r="AK564">
        <v>36.538928570000003</v>
      </c>
      <c r="AL564">
        <v>28.595017859999999</v>
      </c>
      <c r="AM564">
        <v>25.52480357</v>
      </c>
      <c r="AN564">
        <v>39.700982140000001</v>
      </c>
      <c r="AO564">
        <v>28.829696429999998</v>
      </c>
      <c r="AP564">
        <v>15.249717860000001</v>
      </c>
      <c r="AQ564" s="1">
        <v>0.47202546296296299</v>
      </c>
      <c r="AR564" t="s">
        <v>27</v>
      </c>
      <c r="AS564" t="s">
        <v>44</v>
      </c>
    </row>
    <row r="565" spans="1:45" x14ac:dyDescent="0.2">
      <c r="A565" t="s">
        <v>51</v>
      </c>
      <c r="B565" t="s">
        <v>24</v>
      </c>
      <c r="C565">
        <v>64</v>
      </c>
      <c r="D565">
        <v>250</v>
      </c>
      <c r="E565" t="s">
        <v>25</v>
      </c>
      <c r="F565">
        <v>28</v>
      </c>
      <c r="G565">
        <v>21</v>
      </c>
      <c r="H565">
        <v>19</v>
      </c>
      <c r="I565">
        <v>33</v>
      </c>
      <c r="J565">
        <v>26</v>
      </c>
      <c r="K565">
        <v>17</v>
      </c>
      <c r="L565">
        <v>33</v>
      </c>
      <c r="M565">
        <v>81</v>
      </c>
      <c r="N565">
        <v>220</v>
      </c>
      <c r="O565">
        <v>9091</v>
      </c>
      <c r="P565">
        <v>17</v>
      </c>
      <c r="Q565">
        <v>25</v>
      </c>
      <c r="R565">
        <v>39</v>
      </c>
      <c r="S565">
        <v>27</v>
      </c>
      <c r="T565">
        <v>28</v>
      </c>
      <c r="U565">
        <v>28</v>
      </c>
      <c r="V565">
        <v>63</v>
      </c>
      <c r="W565">
        <v>49</v>
      </c>
      <c r="X565" t="s">
        <v>26</v>
      </c>
      <c r="Y565">
        <v>352.10899999999998</v>
      </c>
      <c r="Z565">
        <v>24.488642859999999</v>
      </c>
      <c r="AA565">
        <v>48.42027143</v>
      </c>
      <c r="AB565">
        <v>31.731999999999999</v>
      </c>
      <c r="AC565">
        <v>36.475728570000001</v>
      </c>
      <c r="AD565">
        <v>46.929171429999997</v>
      </c>
      <c r="AE565">
        <v>19.67031429</v>
      </c>
      <c r="AF565">
        <v>46.063942859999997</v>
      </c>
      <c r="AG565">
        <v>4459.3142859999998</v>
      </c>
      <c r="AH565">
        <v>11.99159429</v>
      </c>
      <c r="AI565">
        <v>47.67112857</v>
      </c>
      <c r="AJ565">
        <v>58.733171429999999</v>
      </c>
      <c r="AK565">
        <v>37.203285710000003</v>
      </c>
      <c r="AL565">
        <v>28.258614290000001</v>
      </c>
      <c r="AM565">
        <v>24.248571429999998</v>
      </c>
      <c r="AN565">
        <v>40.31177143</v>
      </c>
      <c r="AO565">
        <v>28.555128570000001</v>
      </c>
      <c r="AP565">
        <v>15.953557139999999</v>
      </c>
      <c r="AQ565" s="1">
        <v>0.47206018518518517</v>
      </c>
      <c r="AR565" t="s">
        <v>27</v>
      </c>
      <c r="AS565" t="s">
        <v>44</v>
      </c>
    </row>
    <row r="566" spans="1:45" x14ac:dyDescent="0.2">
      <c r="A566" t="s">
        <v>51</v>
      </c>
      <c r="B566" t="s">
        <v>24</v>
      </c>
      <c r="C566">
        <v>64</v>
      </c>
      <c r="D566">
        <v>150</v>
      </c>
      <c r="E566" t="s">
        <v>25</v>
      </c>
      <c r="F566">
        <v>22</v>
      </c>
      <c r="G566">
        <v>24</v>
      </c>
      <c r="H566">
        <v>41</v>
      </c>
      <c r="I566">
        <v>21</v>
      </c>
      <c r="J566">
        <v>41</v>
      </c>
      <c r="K566">
        <v>38</v>
      </c>
      <c r="L566">
        <v>36</v>
      </c>
      <c r="M566">
        <v>71</v>
      </c>
      <c r="N566">
        <v>17</v>
      </c>
      <c r="O566">
        <v>19</v>
      </c>
      <c r="P566">
        <v>54</v>
      </c>
      <c r="Q566">
        <v>58</v>
      </c>
      <c r="R566">
        <v>18</v>
      </c>
      <c r="S566">
        <v>93</v>
      </c>
      <c r="T566">
        <v>886</v>
      </c>
      <c r="U566">
        <v>17665</v>
      </c>
      <c r="V566">
        <v>1197</v>
      </c>
      <c r="W566">
        <v>101</v>
      </c>
      <c r="X566" t="s">
        <v>26</v>
      </c>
      <c r="Y566">
        <v>45.347380950000002</v>
      </c>
      <c r="Z566">
        <v>129.6457619</v>
      </c>
      <c r="AA566">
        <v>37.246357140000001</v>
      </c>
      <c r="AB566">
        <v>182.16516669999999</v>
      </c>
      <c r="AC566">
        <v>1923.6602379999999</v>
      </c>
      <c r="AD566">
        <v>49345.452380000002</v>
      </c>
      <c r="AE566">
        <v>35.764214289999998</v>
      </c>
      <c r="AF566">
        <v>67.295071429999993</v>
      </c>
      <c r="AG566">
        <v>15.53312143</v>
      </c>
      <c r="AH566">
        <v>46.3675</v>
      </c>
      <c r="AI566">
        <v>1509.5859519999999</v>
      </c>
      <c r="AJ566">
        <v>201.77045240000001</v>
      </c>
      <c r="AK566">
        <v>48.718571429999997</v>
      </c>
      <c r="AL566">
        <v>53.825928570000002</v>
      </c>
      <c r="AM566">
        <v>87.209761900000004</v>
      </c>
      <c r="AN566">
        <v>42.754904760000002</v>
      </c>
      <c r="AO566">
        <v>75.048714290000007</v>
      </c>
      <c r="AP566">
        <v>59.43478571</v>
      </c>
      <c r="AQ566" s="1">
        <v>0.47212962962962962</v>
      </c>
      <c r="AR566" t="s">
        <v>27</v>
      </c>
      <c r="AS566" t="s">
        <v>45</v>
      </c>
    </row>
    <row r="567" spans="1:45" x14ac:dyDescent="0.2">
      <c r="A567" t="s">
        <v>51</v>
      </c>
      <c r="B567" t="s">
        <v>24</v>
      </c>
      <c r="C567">
        <v>64</v>
      </c>
      <c r="D567">
        <v>200</v>
      </c>
      <c r="E567" t="s">
        <v>25</v>
      </c>
      <c r="F567">
        <v>30</v>
      </c>
      <c r="G567">
        <v>32</v>
      </c>
      <c r="H567">
        <v>41</v>
      </c>
      <c r="I567">
        <v>28</v>
      </c>
      <c r="J567">
        <v>54</v>
      </c>
      <c r="K567">
        <v>50</v>
      </c>
      <c r="L567">
        <v>46</v>
      </c>
      <c r="M567">
        <v>94</v>
      </c>
      <c r="N567">
        <v>22</v>
      </c>
      <c r="O567">
        <v>27</v>
      </c>
      <c r="P567">
        <v>67</v>
      </c>
      <c r="Q567">
        <v>77</v>
      </c>
      <c r="R567">
        <v>24</v>
      </c>
      <c r="S567">
        <v>123</v>
      </c>
      <c r="T567">
        <v>1176</v>
      </c>
      <c r="U567">
        <v>23408</v>
      </c>
      <c r="V567">
        <v>1597</v>
      </c>
      <c r="W567">
        <v>135</v>
      </c>
      <c r="X567" t="s">
        <v>26</v>
      </c>
      <c r="Y567">
        <v>44.013624999999998</v>
      </c>
      <c r="Z567">
        <v>120.6425893</v>
      </c>
      <c r="AA567">
        <v>37.246357140000001</v>
      </c>
      <c r="AB567">
        <v>180.69607139999999</v>
      </c>
      <c r="AC567">
        <v>1914.9749999999999</v>
      </c>
      <c r="AD567">
        <v>49040.98214</v>
      </c>
      <c r="AE567">
        <v>34.27403571</v>
      </c>
      <c r="AF567">
        <v>66.821160710000001</v>
      </c>
      <c r="AG567">
        <v>16.55503929</v>
      </c>
      <c r="AH567">
        <v>46.167642860000001</v>
      </c>
      <c r="AI567">
        <v>1510.531786</v>
      </c>
      <c r="AJ567">
        <v>202.26982140000001</v>
      </c>
      <c r="AK567">
        <v>49.825821429999998</v>
      </c>
      <c r="AL567">
        <v>53.825928570000002</v>
      </c>
      <c r="AM567">
        <v>65.407321429999996</v>
      </c>
      <c r="AN567">
        <v>42.754910709999997</v>
      </c>
      <c r="AO567">
        <v>74.133482139999998</v>
      </c>
      <c r="AP567">
        <v>58.652767859999997</v>
      </c>
      <c r="AQ567" s="1">
        <v>0.47216435185185185</v>
      </c>
      <c r="AR567" t="s">
        <v>27</v>
      </c>
      <c r="AS567" t="s">
        <v>45</v>
      </c>
    </row>
    <row r="568" spans="1:45" x14ac:dyDescent="0.2">
      <c r="A568" t="s">
        <v>51</v>
      </c>
      <c r="B568" t="s">
        <v>24</v>
      </c>
      <c r="C568">
        <v>64</v>
      </c>
      <c r="D568">
        <v>250</v>
      </c>
      <c r="E568" t="s">
        <v>25</v>
      </c>
      <c r="F568">
        <v>38</v>
      </c>
      <c r="G568">
        <v>41</v>
      </c>
      <c r="H568">
        <v>52</v>
      </c>
      <c r="I568">
        <v>35</v>
      </c>
      <c r="J568">
        <v>68</v>
      </c>
      <c r="K568">
        <v>63</v>
      </c>
      <c r="L568">
        <v>60</v>
      </c>
      <c r="M568">
        <v>119</v>
      </c>
      <c r="N568">
        <v>28</v>
      </c>
      <c r="O568">
        <v>34</v>
      </c>
      <c r="P568">
        <v>90</v>
      </c>
      <c r="Q568">
        <v>97</v>
      </c>
      <c r="R568">
        <v>31</v>
      </c>
      <c r="S568">
        <v>155</v>
      </c>
      <c r="T568">
        <v>1466</v>
      </c>
      <c r="U568">
        <v>29176</v>
      </c>
      <c r="V568">
        <v>1999</v>
      </c>
      <c r="W568">
        <v>170</v>
      </c>
      <c r="X568" t="s">
        <v>26</v>
      </c>
      <c r="Y568">
        <v>44.813871429999999</v>
      </c>
      <c r="Z568">
        <v>129.6457714</v>
      </c>
      <c r="AA568">
        <v>38.487914289999999</v>
      </c>
      <c r="AB568">
        <v>182.16514290000001</v>
      </c>
      <c r="AC568">
        <v>1909.7642860000001</v>
      </c>
      <c r="AD568">
        <v>48900.2</v>
      </c>
      <c r="AE568">
        <v>35.764200000000002</v>
      </c>
      <c r="AF568">
        <v>67.674185710000003</v>
      </c>
      <c r="AG568">
        <v>16.67767143</v>
      </c>
      <c r="AH568">
        <v>46.527385709999997</v>
      </c>
      <c r="AI568">
        <v>1512.6128570000001</v>
      </c>
      <c r="AJ568">
        <v>203.76814289999999</v>
      </c>
      <c r="AK568">
        <v>50.490171429999997</v>
      </c>
      <c r="AL568">
        <v>55.171585710000002</v>
      </c>
      <c r="AM568">
        <v>66.364500000000007</v>
      </c>
      <c r="AN568">
        <v>42.754899999999999</v>
      </c>
      <c r="AO568">
        <v>74.682642860000001</v>
      </c>
      <c r="AP568">
        <v>59.121985709999997</v>
      </c>
      <c r="AQ568" s="1">
        <v>0.47221064814814812</v>
      </c>
      <c r="AR568" t="s">
        <v>27</v>
      </c>
      <c r="AS568" t="s">
        <v>45</v>
      </c>
    </row>
    <row r="569" spans="1:45" x14ac:dyDescent="0.2">
      <c r="A569" t="s">
        <v>51</v>
      </c>
      <c r="B569" t="s">
        <v>24</v>
      </c>
      <c r="C569">
        <v>64</v>
      </c>
      <c r="D569">
        <v>150</v>
      </c>
      <c r="E569" t="s">
        <v>25</v>
      </c>
      <c r="F569">
        <v>84</v>
      </c>
      <c r="G569">
        <v>210</v>
      </c>
      <c r="H569">
        <v>320</v>
      </c>
      <c r="I569">
        <v>59</v>
      </c>
      <c r="J569">
        <v>112</v>
      </c>
      <c r="K569">
        <v>126</v>
      </c>
      <c r="L569">
        <v>33</v>
      </c>
      <c r="M569">
        <v>71</v>
      </c>
      <c r="N569">
        <v>16</v>
      </c>
      <c r="O569">
        <v>26</v>
      </c>
      <c r="P569">
        <v>41</v>
      </c>
      <c r="Q569">
        <v>31</v>
      </c>
      <c r="R569">
        <v>85</v>
      </c>
      <c r="S569">
        <v>147</v>
      </c>
      <c r="T569">
        <v>24</v>
      </c>
      <c r="U569">
        <v>48</v>
      </c>
      <c r="V569">
        <v>499</v>
      </c>
      <c r="W569">
        <v>2006</v>
      </c>
      <c r="X569" t="s">
        <v>26</v>
      </c>
      <c r="Y569">
        <v>42.679880949999998</v>
      </c>
      <c r="Z569">
        <v>98.434761899999998</v>
      </c>
      <c r="AA569">
        <v>175.88559520000001</v>
      </c>
      <c r="AB569">
        <v>287.9385714</v>
      </c>
      <c r="AC569">
        <v>52.108190479999998</v>
      </c>
      <c r="AD569">
        <v>134.08333329999999</v>
      </c>
      <c r="AE569">
        <v>32.783857140000002</v>
      </c>
      <c r="AF569">
        <v>67.295071429999993</v>
      </c>
      <c r="AG569">
        <v>21.25585238</v>
      </c>
      <c r="AH569">
        <v>24.782619050000001</v>
      </c>
      <c r="AI569">
        <v>629.30928570000003</v>
      </c>
      <c r="AJ569">
        <v>4007.4404760000002</v>
      </c>
      <c r="AK569">
        <v>186.0164048</v>
      </c>
      <c r="AL569">
        <v>470.9769048</v>
      </c>
      <c r="AM569">
        <v>680.66166669999996</v>
      </c>
      <c r="AN569">
        <v>120.1209286</v>
      </c>
      <c r="AO569">
        <v>205.01116669999999</v>
      </c>
      <c r="AP569">
        <v>197.07328570000001</v>
      </c>
      <c r="AQ569" s="1">
        <v>0.47228009259259257</v>
      </c>
      <c r="AR569" t="s">
        <v>27</v>
      </c>
      <c r="AS569" t="s">
        <v>46</v>
      </c>
    </row>
    <row r="570" spans="1:45" x14ac:dyDescent="0.2">
      <c r="A570" t="s">
        <v>51</v>
      </c>
      <c r="B570" t="s">
        <v>24</v>
      </c>
      <c r="C570">
        <v>64</v>
      </c>
      <c r="D570">
        <v>200</v>
      </c>
      <c r="E570" t="s">
        <v>25</v>
      </c>
      <c r="F570">
        <v>112</v>
      </c>
      <c r="G570">
        <v>280</v>
      </c>
      <c r="H570">
        <v>427</v>
      </c>
      <c r="I570">
        <v>79</v>
      </c>
      <c r="J570">
        <v>150</v>
      </c>
      <c r="K570">
        <v>168</v>
      </c>
      <c r="L570">
        <v>44</v>
      </c>
      <c r="M570">
        <v>95</v>
      </c>
      <c r="N570">
        <v>21</v>
      </c>
      <c r="O570">
        <v>35</v>
      </c>
      <c r="P570">
        <v>55</v>
      </c>
      <c r="Q570">
        <v>42</v>
      </c>
      <c r="R570">
        <v>113</v>
      </c>
      <c r="S570">
        <v>195</v>
      </c>
      <c r="T570">
        <v>32</v>
      </c>
      <c r="U570">
        <v>64</v>
      </c>
      <c r="V570">
        <v>659</v>
      </c>
      <c r="W570">
        <v>2657</v>
      </c>
      <c r="X570" t="s">
        <v>26</v>
      </c>
      <c r="Y570">
        <v>42.012999999999998</v>
      </c>
      <c r="Z570">
        <v>99.034964290000005</v>
      </c>
      <c r="AA570">
        <v>175.3682857</v>
      </c>
      <c r="AB570">
        <v>286.46946430000003</v>
      </c>
      <c r="AC570">
        <v>52.10817857</v>
      </c>
      <c r="AD570">
        <v>134.08333930000001</v>
      </c>
      <c r="AE570">
        <v>32.783857140000002</v>
      </c>
      <c r="AF570">
        <v>67.532017859999996</v>
      </c>
      <c r="AG570">
        <v>21.460232139999999</v>
      </c>
      <c r="AH570">
        <v>25.182357140000001</v>
      </c>
      <c r="AI570">
        <v>623.31892860000005</v>
      </c>
      <c r="AJ570">
        <v>3980.9714290000002</v>
      </c>
      <c r="AK570">
        <v>186.01642860000001</v>
      </c>
      <c r="AL570">
        <v>470.97696430000002</v>
      </c>
      <c r="AM570">
        <v>681.19321430000002</v>
      </c>
      <c r="AN570">
        <v>120.6299107</v>
      </c>
      <c r="AO570">
        <v>205.92642860000001</v>
      </c>
      <c r="AP570">
        <v>197.07321429999999</v>
      </c>
      <c r="AQ570" s="1">
        <v>0.4723148148148148</v>
      </c>
      <c r="AR570" t="s">
        <v>27</v>
      </c>
      <c r="AS570" t="s">
        <v>46</v>
      </c>
    </row>
    <row r="571" spans="1:45" x14ac:dyDescent="0.2">
      <c r="A571" t="s">
        <v>51</v>
      </c>
      <c r="B571" t="s">
        <v>24</v>
      </c>
      <c r="C571">
        <v>64</v>
      </c>
      <c r="D571">
        <v>250</v>
      </c>
      <c r="E571" t="s">
        <v>25</v>
      </c>
      <c r="F571">
        <v>140</v>
      </c>
      <c r="G571">
        <v>350</v>
      </c>
      <c r="H571">
        <v>534</v>
      </c>
      <c r="I571">
        <v>98</v>
      </c>
      <c r="J571">
        <v>187</v>
      </c>
      <c r="K571">
        <v>209</v>
      </c>
      <c r="L571">
        <v>55</v>
      </c>
      <c r="M571">
        <v>118</v>
      </c>
      <c r="N571">
        <v>26</v>
      </c>
      <c r="O571">
        <v>43</v>
      </c>
      <c r="P571">
        <v>68</v>
      </c>
      <c r="Q571">
        <v>52</v>
      </c>
      <c r="R571">
        <v>141</v>
      </c>
      <c r="S571">
        <v>243</v>
      </c>
      <c r="T571">
        <v>39</v>
      </c>
      <c r="U571">
        <v>79</v>
      </c>
      <c r="V571">
        <v>820</v>
      </c>
      <c r="W571">
        <v>3308</v>
      </c>
      <c r="X571" t="s">
        <v>26</v>
      </c>
      <c r="Y571">
        <v>41.61288571</v>
      </c>
      <c r="Z571">
        <v>97.954585710000003</v>
      </c>
      <c r="AA571">
        <v>175.05785710000001</v>
      </c>
      <c r="AB571">
        <v>285.58800000000002</v>
      </c>
      <c r="AC571">
        <v>50.805471429999997</v>
      </c>
      <c r="AD571">
        <v>132.4073143</v>
      </c>
      <c r="AE571">
        <v>32.783857140000002</v>
      </c>
      <c r="AF571">
        <v>67.105500000000006</v>
      </c>
      <c r="AG571">
        <v>21.092342859999999</v>
      </c>
      <c r="AH571">
        <v>24.942514289999998</v>
      </c>
      <c r="AI571">
        <v>620.48128569999994</v>
      </c>
      <c r="AJ571">
        <v>3965.0885709999998</v>
      </c>
      <c r="AK571">
        <v>186.01642860000001</v>
      </c>
      <c r="AL571">
        <v>470.97685710000002</v>
      </c>
      <c r="AM571">
        <v>681.51242860000002</v>
      </c>
      <c r="AN571">
        <v>119.7137429</v>
      </c>
      <c r="AO571">
        <v>205.37728569999999</v>
      </c>
      <c r="AP571">
        <v>196.1348571</v>
      </c>
      <c r="AQ571" s="1">
        <v>0.47234953703703703</v>
      </c>
      <c r="AR571" t="s">
        <v>27</v>
      </c>
      <c r="AS571" t="s">
        <v>46</v>
      </c>
    </row>
    <row r="572" spans="1:45" x14ac:dyDescent="0.2">
      <c r="A572" t="s">
        <v>51</v>
      </c>
      <c r="B572" t="s">
        <v>24</v>
      </c>
      <c r="C572">
        <v>64</v>
      </c>
      <c r="D572">
        <v>150</v>
      </c>
      <c r="E572" t="s">
        <v>25</v>
      </c>
      <c r="F572">
        <v>31</v>
      </c>
      <c r="G572">
        <v>166</v>
      </c>
      <c r="H572">
        <v>697</v>
      </c>
      <c r="I572">
        <v>149</v>
      </c>
      <c r="J572">
        <v>278</v>
      </c>
      <c r="K572">
        <v>653</v>
      </c>
      <c r="L572">
        <v>419</v>
      </c>
      <c r="M572">
        <v>392</v>
      </c>
      <c r="N572">
        <v>322</v>
      </c>
      <c r="O572">
        <v>178</v>
      </c>
      <c r="P572">
        <v>91</v>
      </c>
      <c r="Q572">
        <v>97</v>
      </c>
      <c r="R572">
        <v>133</v>
      </c>
      <c r="S572">
        <v>85</v>
      </c>
      <c r="T572">
        <v>39</v>
      </c>
      <c r="U572">
        <v>19</v>
      </c>
      <c r="V572">
        <v>20</v>
      </c>
      <c r="W572">
        <v>12</v>
      </c>
      <c r="X572" t="s">
        <v>26</v>
      </c>
      <c r="Y572">
        <v>858.93261900000005</v>
      </c>
      <c r="Z572">
        <v>218.47714289999999</v>
      </c>
      <c r="AA572">
        <v>275.20928570000001</v>
      </c>
      <c r="AB572">
        <v>166.49504759999999</v>
      </c>
      <c r="AC572">
        <v>84.67578571</v>
      </c>
      <c r="AD572">
        <v>53.074666669999999</v>
      </c>
      <c r="AE572">
        <v>416.25547619999998</v>
      </c>
      <c r="AF572">
        <v>371.54452379999998</v>
      </c>
      <c r="AG572">
        <v>145.52083329999999</v>
      </c>
      <c r="AH572">
        <v>77.545642860000001</v>
      </c>
      <c r="AI572">
        <v>25.222809519999998</v>
      </c>
      <c r="AJ572">
        <v>23.972738100000001</v>
      </c>
      <c r="AK572">
        <v>68.648928569999995</v>
      </c>
      <c r="AL572">
        <v>372.29595239999998</v>
      </c>
      <c r="AM572">
        <v>1482.5659519999999</v>
      </c>
      <c r="AN572">
        <v>303.35619050000003</v>
      </c>
      <c r="AO572">
        <v>508.86690479999999</v>
      </c>
      <c r="AP572">
        <v>1021.34</v>
      </c>
      <c r="AQ572" s="1">
        <v>0.47298611111111111</v>
      </c>
      <c r="AR572" t="s">
        <v>47</v>
      </c>
      <c r="AS572" t="s">
        <v>28</v>
      </c>
    </row>
    <row r="573" spans="1:45" x14ac:dyDescent="0.2">
      <c r="A573" t="s">
        <v>51</v>
      </c>
      <c r="B573" t="s">
        <v>24</v>
      </c>
      <c r="C573">
        <v>64</v>
      </c>
      <c r="D573">
        <v>200</v>
      </c>
      <c r="E573" t="s">
        <v>25</v>
      </c>
      <c r="F573">
        <v>42</v>
      </c>
      <c r="G573">
        <v>221</v>
      </c>
      <c r="H573">
        <v>929</v>
      </c>
      <c r="I573">
        <v>199</v>
      </c>
      <c r="J573">
        <v>370</v>
      </c>
      <c r="K573">
        <v>869</v>
      </c>
      <c r="L573">
        <v>559</v>
      </c>
      <c r="M573">
        <v>523</v>
      </c>
      <c r="N573">
        <v>429</v>
      </c>
      <c r="O573">
        <v>238</v>
      </c>
      <c r="P573">
        <v>123</v>
      </c>
      <c r="Q573">
        <v>130</v>
      </c>
      <c r="R573">
        <v>178</v>
      </c>
      <c r="S573">
        <v>114</v>
      </c>
      <c r="T573">
        <v>52</v>
      </c>
      <c r="U573">
        <v>25</v>
      </c>
      <c r="V573">
        <v>27</v>
      </c>
      <c r="W573">
        <v>16</v>
      </c>
      <c r="X573" t="s">
        <v>26</v>
      </c>
      <c r="Y573">
        <v>858.26571430000001</v>
      </c>
      <c r="Z573">
        <v>221.47821429999999</v>
      </c>
      <c r="AA573">
        <v>276.2439286</v>
      </c>
      <c r="AB573">
        <v>167.47442860000001</v>
      </c>
      <c r="AC573">
        <v>84.67578571</v>
      </c>
      <c r="AD573">
        <v>52.376303569999997</v>
      </c>
      <c r="AE573">
        <v>416.50392859999999</v>
      </c>
      <c r="AF573">
        <v>371.78142860000003</v>
      </c>
      <c r="AG573">
        <v>145.9295893</v>
      </c>
      <c r="AH573">
        <v>77.945357139999999</v>
      </c>
      <c r="AI573">
        <v>25.538107140000001</v>
      </c>
      <c r="AJ573">
        <v>23.972732140000002</v>
      </c>
      <c r="AK573">
        <v>69.756160710000003</v>
      </c>
      <c r="AL573">
        <v>371.73535709999999</v>
      </c>
      <c r="AM573">
        <v>1482.0342860000001</v>
      </c>
      <c r="AN573">
        <v>303.86517859999998</v>
      </c>
      <c r="AO573">
        <v>507.95178570000002</v>
      </c>
      <c r="AP573">
        <v>1019.385</v>
      </c>
      <c r="AQ573" s="1">
        <v>0.47302083333333328</v>
      </c>
      <c r="AR573" t="s">
        <v>47</v>
      </c>
      <c r="AS573" t="s">
        <v>28</v>
      </c>
    </row>
    <row r="574" spans="1:45" x14ac:dyDescent="0.2">
      <c r="A574" t="s">
        <v>51</v>
      </c>
      <c r="B574" t="s">
        <v>24</v>
      </c>
      <c r="C574">
        <v>64</v>
      </c>
      <c r="D574">
        <v>250</v>
      </c>
      <c r="E574" t="s">
        <v>25</v>
      </c>
      <c r="F574">
        <v>51</v>
      </c>
      <c r="G574">
        <v>275</v>
      </c>
      <c r="H574">
        <v>1161</v>
      </c>
      <c r="I574">
        <v>247</v>
      </c>
      <c r="J574">
        <v>462</v>
      </c>
      <c r="K574">
        <v>1086</v>
      </c>
      <c r="L574">
        <v>696</v>
      </c>
      <c r="M574">
        <v>652</v>
      </c>
      <c r="N574">
        <v>536</v>
      </c>
      <c r="O574">
        <v>296</v>
      </c>
      <c r="P574">
        <v>171</v>
      </c>
      <c r="Q574">
        <v>162</v>
      </c>
      <c r="R574">
        <v>222</v>
      </c>
      <c r="S574">
        <v>141</v>
      </c>
      <c r="T574">
        <v>64</v>
      </c>
      <c r="U574">
        <v>30</v>
      </c>
      <c r="V574">
        <v>33</v>
      </c>
      <c r="W574">
        <v>19</v>
      </c>
      <c r="X574" t="s">
        <v>26</v>
      </c>
      <c r="Y574">
        <v>857.86542859999997</v>
      </c>
      <c r="Z574">
        <v>246.327</v>
      </c>
      <c r="AA574">
        <v>275.62299999999999</v>
      </c>
      <c r="AB574">
        <v>165.7115714</v>
      </c>
      <c r="AC574">
        <v>83.373085709999998</v>
      </c>
      <c r="AD574">
        <v>50.281257140000001</v>
      </c>
      <c r="AE574">
        <v>414.8647143</v>
      </c>
      <c r="AF574">
        <v>370.78628570000001</v>
      </c>
      <c r="AG574">
        <v>145.1938571</v>
      </c>
      <c r="AH574">
        <v>77.705528569999998</v>
      </c>
      <c r="AI574">
        <v>24.970585710000002</v>
      </c>
      <c r="AJ574">
        <v>22.774085710000001</v>
      </c>
      <c r="AK574">
        <v>67.763128570000006</v>
      </c>
      <c r="AL574">
        <v>370.0532857</v>
      </c>
      <c r="AM574">
        <v>1481.7157139999999</v>
      </c>
      <c r="AN574">
        <v>301.7274286</v>
      </c>
      <c r="AO574">
        <v>507.4025714</v>
      </c>
      <c r="AP574">
        <v>1019.1502860000001</v>
      </c>
      <c r="AQ574" s="1">
        <v>0.47305555555555556</v>
      </c>
      <c r="AR574" t="s">
        <v>47</v>
      </c>
      <c r="AS574" t="s">
        <v>28</v>
      </c>
    </row>
    <row r="575" spans="1:45" x14ac:dyDescent="0.2">
      <c r="A575" t="s">
        <v>51</v>
      </c>
      <c r="B575" t="s">
        <v>24</v>
      </c>
      <c r="C575">
        <v>64</v>
      </c>
      <c r="D575">
        <v>150</v>
      </c>
      <c r="E575" t="s">
        <v>25</v>
      </c>
      <c r="F575">
        <v>16</v>
      </c>
      <c r="G575">
        <v>18</v>
      </c>
      <c r="H575">
        <v>18</v>
      </c>
      <c r="I575">
        <v>12</v>
      </c>
      <c r="J575">
        <v>14</v>
      </c>
      <c r="K575">
        <v>13</v>
      </c>
      <c r="L575">
        <v>30</v>
      </c>
      <c r="M575">
        <v>40</v>
      </c>
      <c r="N575">
        <v>10</v>
      </c>
      <c r="O575">
        <v>40</v>
      </c>
      <c r="P575">
        <v>10</v>
      </c>
      <c r="Q575">
        <v>19</v>
      </c>
      <c r="R575">
        <v>16</v>
      </c>
      <c r="S575">
        <v>25</v>
      </c>
      <c r="T575">
        <v>166</v>
      </c>
      <c r="U575">
        <v>322</v>
      </c>
      <c r="V575">
        <v>243</v>
      </c>
      <c r="W575">
        <v>77</v>
      </c>
      <c r="X575" t="s">
        <v>26</v>
      </c>
      <c r="Y575">
        <v>26.674928569999999</v>
      </c>
      <c r="Z575">
        <v>24.00847619</v>
      </c>
      <c r="AA575">
        <v>33.107880950000002</v>
      </c>
      <c r="AB575">
        <v>48.969119050000003</v>
      </c>
      <c r="AC575">
        <v>360.41476189999997</v>
      </c>
      <c r="AD575">
        <v>899.47571430000005</v>
      </c>
      <c r="AE575">
        <v>29.8035</v>
      </c>
      <c r="AF575">
        <v>37.912714289999997</v>
      </c>
      <c r="AG575">
        <v>32.701309520000002</v>
      </c>
      <c r="AH575">
        <v>15.189354760000001</v>
      </c>
      <c r="AI575">
        <v>306.45714290000001</v>
      </c>
      <c r="AJ575">
        <v>153.82499999999999</v>
      </c>
      <c r="AK575">
        <v>35.43169048</v>
      </c>
      <c r="AL575">
        <v>40.369452379999998</v>
      </c>
      <c r="AM575">
        <v>38.287214290000001</v>
      </c>
      <c r="AN575">
        <v>24.431380950000001</v>
      </c>
      <c r="AO575">
        <v>25.62640476</v>
      </c>
      <c r="AP575">
        <v>20.332957140000001</v>
      </c>
      <c r="AQ575" s="1">
        <v>0.47321759259259261</v>
      </c>
      <c r="AR575" t="s">
        <v>47</v>
      </c>
      <c r="AS575" t="s">
        <v>29</v>
      </c>
    </row>
    <row r="576" spans="1:45" x14ac:dyDescent="0.2">
      <c r="A576" t="s">
        <v>51</v>
      </c>
      <c r="B576" t="s">
        <v>24</v>
      </c>
      <c r="C576">
        <v>64</v>
      </c>
      <c r="D576">
        <v>200</v>
      </c>
      <c r="E576" t="s">
        <v>25</v>
      </c>
      <c r="F576">
        <v>20</v>
      </c>
      <c r="G576">
        <v>24</v>
      </c>
      <c r="H576">
        <v>23</v>
      </c>
      <c r="I576">
        <v>16</v>
      </c>
      <c r="J576">
        <v>18</v>
      </c>
      <c r="K576">
        <v>17</v>
      </c>
      <c r="L576">
        <v>39</v>
      </c>
      <c r="M576">
        <v>52</v>
      </c>
      <c r="N576">
        <v>13</v>
      </c>
      <c r="O576">
        <v>52</v>
      </c>
      <c r="P576">
        <v>23</v>
      </c>
      <c r="Q576">
        <v>25</v>
      </c>
      <c r="R576">
        <v>20</v>
      </c>
      <c r="S576">
        <v>33</v>
      </c>
      <c r="T576">
        <v>219</v>
      </c>
      <c r="U576">
        <v>427</v>
      </c>
      <c r="V576">
        <v>324</v>
      </c>
      <c r="W576">
        <v>103</v>
      </c>
      <c r="X576" t="s">
        <v>26</v>
      </c>
      <c r="Y576">
        <v>26.008053570000001</v>
      </c>
      <c r="Z576">
        <v>41.414625000000001</v>
      </c>
      <c r="AA576">
        <v>31.03864286</v>
      </c>
      <c r="AB576">
        <v>48.479446430000003</v>
      </c>
      <c r="AC576">
        <v>356.61535709999998</v>
      </c>
      <c r="AD576">
        <v>894.5871429</v>
      </c>
      <c r="AE576">
        <v>29.05841071</v>
      </c>
      <c r="AF576">
        <v>36.964892859999999</v>
      </c>
      <c r="AG576">
        <v>31.883785710000002</v>
      </c>
      <c r="AH576">
        <v>14.98949286</v>
      </c>
      <c r="AI576">
        <v>306.45732140000001</v>
      </c>
      <c r="AJ576">
        <v>154.3244286</v>
      </c>
      <c r="AK576">
        <v>33.217214290000001</v>
      </c>
      <c r="AL576">
        <v>40.369446430000004</v>
      </c>
      <c r="AM576">
        <v>36.691910710000002</v>
      </c>
      <c r="AN576">
        <v>24.431374999999999</v>
      </c>
      <c r="AO576">
        <v>24.711160710000001</v>
      </c>
      <c r="AP576">
        <v>19.941946430000002</v>
      </c>
      <c r="AQ576" s="1">
        <v>0.47325231481481483</v>
      </c>
      <c r="AR576" t="s">
        <v>47</v>
      </c>
      <c r="AS576" t="s">
        <v>29</v>
      </c>
    </row>
    <row r="577" spans="1:45" x14ac:dyDescent="0.2">
      <c r="A577" t="s">
        <v>51</v>
      </c>
      <c r="B577" t="s">
        <v>24</v>
      </c>
      <c r="C577">
        <v>64</v>
      </c>
      <c r="D577">
        <v>250</v>
      </c>
      <c r="E577" t="s">
        <v>25</v>
      </c>
      <c r="F577">
        <v>26</v>
      </c>
      <c r="G577">
        <v>30</v>
      </c>
      <c r="H577">
        <v>31</v>
      </c>
      <c r="I577">
        <v>20</v>
      </c>
      <c r="J577">
        <v>22</v>
      </c>
      <c r="K577">
        <v>21</v>
      </c>
      <c r="L577">
        <v>49</v>
      </c>
      <c r="M577">
        <v>65</v>
      </c>
      <c r="N577">
        <v>17</v>
      </c>
      <c r="O577">
        <v>66</v>
      </c>
      <c r="P577">
        <v>27</v>
      </c>
      <c r="Q577">
        <v>31</v>
      </c>
      <c r="R577">
        <v>25</v>
      </c>
      <c r="S577">
        <v>41</v>
      </c>
      <c r="T577">
        <v>273</v>
      </c>
      <c r="U577">
        <v>532</v>
      </c>
      <c r="V577">
        <v>405</v>
      </c>
      <c r="W577">
        <v>129</v>
      </c>
      <c r="X577" t="s">
        <v>26</v>
      </c>
      <c r="Y577">
        <v>27.208428569999999</v>
      </c>
      <c r="Z577">
        <v>38.89372857</v>
      </c>
      <c r="AA577">
        <v>31.03862857</v>
      </c>
      <c r="AB577">
        <v>48.185614289999997</v>
      </c>
      <c r="AC577">
        <v>355.63828569999998</v>
      </c>
      <c r="AD577">
        <v>891.65428569999995</v>
      </c>
      <c r="AE577">
        <v>29.207428570000001</v>
      </c>
      <c r="AF577">
        <v>36.964885709999997</v>
      </c>
      <c r="AG577">
        <v>32.374299999999998</v>
      </c>
      <c r="AH577">
        <v>14.869571430000001</v>
      </c>
      <c r="AI577">
        <v>306.4572857</v>
      </c>
      <c r="AJ577">
        <v>154.624</v>
      </c>
      <c r="AK577">
        <v>34.545914289999999</v>
      </c>
      <c r="AL577">
        <v>40.369442859999999</v>
      </c>
      <c r="AM577">
        <v>39.563457139999997</v>
      </c>
      <c r="AN577">
        <v>24.431371429999999</v>
      </c>
      <c r="AO577">
        <v>24.16202857</v>
      </c>
      <c r="AP577">
        <v>19.707328570000001</v>
      </c>
      <c r="AQ577" s="1">
        <v>0.47328703703703701</v>
      </c>
      <c r="AR577" t="s">
        <v>47</v>
      </c>
      <c r="AS577" t="s">
        <v>29</v>
      </c>
    </row>
    <row r="578" spans="1:45" x14ac:dyDescent="0.2">
      <c r="A578" t="s">
        <v>51</v>
      </c>
      <c r="B578" t="s">
        <v>24</v>
      </c>
      <c r="C578">
        <v>64</v>
      </c>
      <c r="D578">
        <v>150</v>
      </c>
      <c r="E578" t="s">
        <v>25</v>
      </c>
      <c r="F578">
        <v>1636</v>
      </c>
      <c r="G578">
        <v>273</v>
      </c>
      <c r="H578">
        <v>46</v>
      </c>
      <c r="I578">
        <v>23</v>
      </c>
      <c r="J578">
        <v>19</v>
      </c>
      <c r="K578">
        <v>20</v>
      </c>
      <c r="L578">
        <v>28</v>
      </c>
      <c r="M578">
        <v>26</v>
      </c>
      <c r="N578">
        <v>7</v>
      </c>
      <c r="O578">
        <v>27</v>
      </c>
      <c r="P578">
        <v>0</v>
      </c>
      <c r="Q578">
        <v>17</v>
      </c>
      <c r="R578">
        <v>16</v>
      </c>
      <c r="S578">
        <v>15</v>
      </c>
      <c r="T578">
        <v>9</v>
      </c>
      <c r="U578">
        <v>7</v>
      </c>
      <c r="V578">
        <v>7</v>
      </c>
      <c r="W578">
        <v>4</v>
      </c>
      <c r="X578" t="s">
        <v>26</v>
      </c>
      <c r="Y578">
        <v>18.67244762</v>
      </c>
      <c r="Z578">
        <v>0</v>
      </c>
      <c r="AA578">
        <v>33.107880950000002</v>
      </c>
      <c r="AB578">
        <v>29.381476190000001</v>
      </c>
      <c r="AC578">
        <v>19.54056667</v>
      </c>
      <c r="AD578">
        <v>19.553821429999999</v>
      </c>
      <c r="AE578">
        <v>27.816595240000002</v>
      </c>
      <c r="AF578">
        <v>24.643261899999999</v>
      </c>
      <c r="AG578">
        <v>22.07338571</v>
      </c>
      <c r="AH578">
        <v>13.590473810000001</v>
      </c>
      <c r="AI578">
        <v>8.8279880950000003</v>
      </c>
      <c r="AJ578">
        <v>7.9909095240000001</v>
      </c>
      <c r="AK578">
        <v>3622.890476</v>
      </c>
      <c r="AL578">
        <v>612.27</v>
      </c>
      <c r="AM578">
        <v>97.845095240000006</v>
      </c>
      <c r="AN578">
        <v>46.826809519999998</v>
      </c>
      <c r="AO578">
        <v>34.77866667</v>
      </c>
      <c r="AP578">
        <v>31.281476189999999</v>
      </c>
      <c r="AQ578" s="1">
        <v>0.47336805555555556</v>
      </c>
      <c r="AR578" t="s">
        <v>47</v>
      </c>
      <c r="AS578" t="s">
        <v>30</v>
      </c>
    </row>
    <row r="579" spans="1:45" x14ac:dyDescent="0.2">
      <c r="A579" t="s">
        <v>51</v>
      </c>
      <c r="B579" t="s">
        <v>24</v>
      </c>
      <c r="C579">
        <v>64</v>
      </c>
      <c r="D579">
        <v>200</v>
      </c>
      <c r="E579" t="s">
        <v>25</v>
      </c>
      <c r="F579">
        <v>2179</v>
      </c>
      <c r="G579">
        <v>365</v>
      </c>
      <c r="H579">
        <v>62</v>
      </c>
      <c r="I579">
        <v>31</v>
      </c>
      <c r="J579">
        <v>25</v>
      </c>
      <c r="K579">
        <v>26</v>
      </c>
      <c r="L579">
        <v>37</v>
      </c>
      <c r="M579">
        <v>35</v>
      </c>
      <c r="N579">
        <v>10</v>
      </c>
      <c r="O579">
        <v>36</v>
      </c>
      <c r="P579">
        <v>0</v>
      </c>
      <c r="Q579">
        <v>22</v>
      </c>
      <c r="R579">
        <v>21</v>
      </c>
      <c r="S579">
        <v>19</v>
      </c>
      <c r="T579">
        <v>13</v>
      </c>
      <c r="U579">
        <v>9</v>
      </c>
      <c r="V579">
        <v>10</v>
      </c>
      <c r="W579">
        <v>5</v>
      </c>
      <c r="X579" t="s">
        <v>26</v>
      </c>
      <c r="Y579">
        <v>20.006196429999999</v>
      </c>
      <c r="Z579">
        <v>0</v>
      </c>
      <c r="AA579">
        <v>32.590571429999997</v>
      </c>
      <c r="AB579">
        <v>27.91241071</v>
      </c>
      <c r="AC579">
        <v>21.168946429999998</v>
      </c>
      <c r="AD579">
        <v>18.85546429</v>
      </c>
      <c r="AE579">
        <v>27.568249999999999</v>
      </c>
      <c r="AF579">
        <v>24.880214290000001</v>
      </c>
      <c r="AG579">
        <v>22.073392859999998</v>
      </c>
      <c r="AH579">
        <v>13.19075357</v>
      </c>
      <c r="AI579">
        <v>9.4585589290000005</v>
      </c>
      <c r="AJ579">
        <v>7.4914767859999998</v>
      </c>
      <c r="AK579">
        <v>3619.016071</v>
      </c>
      <c r="AL579">
        <v>613.95196429999999</v>
      </c>
      <c r="AM579">
        <v>98.90864286</v>
      </c>
      <c r="AN579">
        <v>47.335785710000003</v>
      </c>
      <c r="AO579">
        <v>34.321071430000003</v>
      </c>
      <c r="AP579">
        <v>30.499428569999999</v>
      </c>
      <c r="AQ579" s="1">
        <v>0.47340277777777778</v>
      </c>
      <c r="AR579" t="s">
        <v>47</v>
      </c>
      <c r="AS579" t="s">
        <v>30</v>
      </c>
    </row>
    <row r="580" spans="1:45" x14ac:dyDescent="0.2">
      <c r="A580" t="s">
        <v>51</v>
      </c>
      <c r="B580" t="s">
        <v>24</v>
      </c>
      <c r="C580">
        <v>64</v>
      </c>
      <c r="D580">
        <v>250</v>
      </c>
      <c r="E580" t="s">
        <v>25</v>
      </c>
      <c r="F580">
        <v>2723</v>
      </c>
      <c r="G580">
        <v>458</v>
      </c>
      <c r="H580">
        <v>84</v>
      </c>
      <c r="I580">
        <v>39</v>
      </c>
      <c r="J580">
        <v>32</v>
      </c>
      <c r="K580">
        <v>33</v>
      </c>
      <c r="L580">
        <v>47</v>
      </c>
      <c r="M580">
        <v>44</v>
      </c>
      <c r="N580">
        <v>12</v>
      </c>
      <c r="O580">
        <v>45</v>
      </c>
      <c r="P580">
        <v>9</v>
      </c>
      <c r="Q580">
        <v>28</v>
      </c>
      <c r="R580">
        <v>26</v>
      </c>
      <c r="S580">
        <v>24</v>
      </c>
      <c r="T580">
        <v>16</v>
      </c>
      <c r="U580">
        <v>11</v>
      </c>
      <c r="V580">
        <v>12</v>
      </c>
      <c r="W580">
        <v>7</v>
      </c>
      <c r="X580" t="s">
        <v>26</v>
      </c>
      <c r="Y580">
        <v>19.20594286</v>
      </c>
      <c r="Z580">
        <v>12.964577139999999</v>
      </c>
      <c r="AA580">
        <v>32.280185709999998</v>
      </c>
      <c r="AB580">
        <v>28.206214289999998</v>
      </c>
      <c r="AC580">
        <v>20.843271430000001</v>
      </c>
      <c r="AD580">
        <v>18.436457140000002</v>
      </c>
      <c r="AE580">
        <v>28.0153</v>
      </c>
      <c r="AF580">
        <v>25.022385709999998</v>
      </c>
      <c r="AG580">
        <v>22.07338571</v>
      </c>
      <c r="AH580">
        <v>13.430585710000001</v>
      </c>
      <c r="AI580">
        <v>9.0802157139999995</v>
      </c>
      <c r="AJ580">
        <v>8.3904542860000006</v>
      </c>
      <c r="AK580">
        <v>3618.02</v>
      </c>
      <c r="AL580">
        <v>616.3068571</v>
      </c>
      <c r="AM580">
        <v>107.2042</v>
      </c>
      <c r="AN580">
        <v>47.641185710000002</v>
      </c>
      <c r="AO580">
        <v>35.144771429999999</v>
      </c>
      <c r="AP580">
        <v>30.968657140000001</v>
      </c>
      <c r="AQ580" s="1">
        <v>0.47344907407407405</v>
      </c>
      <c r="AR580" t="s">
        <v>47</v>
      </c>
      <c r="AS580" t="s">
        <v>30</v>
      </c>
    </row>
    <row r="581" spans="1:45" x14ac:dyDescent="0.2">
      <c r="A581" t="s">
        <v>51</v>
      </c>
      <c r="B581" t="s">
        <v>24</v>
      </c>
      <c r="C581">
        <v>64</v>
      </c>
      <c r="D581">
        <v>150</v>
      </c>
      <c r="E581" t="s">
        <v>25</v>
      </c>
      <c r="F581">
        <v>359</v>
      </c>
      <c r="G581">
        <v>49</v>
      </c>
      <c r="H581">
        <v>63</v>
      </c>
      <c r="I581">
        <v>15</v>
      </c>
      <c r="J581">
        <v>19</v>
      </c>
      <c r="K581">
        <v>37</v>
      </c>
      <c r="L581">
        <v>30</v>
      </c>
      <c r="M581">
        <v>22</v>
      </c>
      <c r="N581">
        <v>9</v>
      </c>
      <c r="O581">
        <v>24</v>
      </c>
      <c r="P581">
        <v>48</v>
      </c>
      <c r="Q581">
        <v>33</v>
      </c>
      <c r="R581">
        <v>24</v>
      </c>
      <c r="S581">
        <v>62</v>
      </c>
      <c r="T581">
        <v>12</v>
      </c>
      <c r="U581">
        <v>9</v>
      </c>
      <c r="V581">
        <v>6</v>
      </c>
      <c r="W581">
        <v>2</v>
      </c>
      <c r="X581" t="s">
        <v>26</v>
      </c>
      <c r="Y581">
        <v>24.007428569999998</v>
      </c>
      <c r="Z581">
        <v>115.2406905</v>
      </c>
      <c r="AA581">
        <v>49.661809519999998</v>
      </c>
      <c r="AB581">
        <v>121.4434524</v>
      </c>
      <c r="AC581">
        <v>26.054095239999999</v>
      </c>
      <c r="AD581">
        <v>25.140619050000002</v>
      </c>
      <c r="AE581">
        <v>29.8035</v>
      </c>
      <c r="AF581">
        <v>20.851990480000001</v>
      </c>
      <c r="AG581">
        <v>19.62078571</v>
      </c>
      <c r="AH581">
        <v>26.381499999999999</v>
      </c>
      <c r="AI581">
        <v>7.5668476189999998</v>
      </c>
      <c r="AJ581">
        <v>3.995454762</v>
      </c>
      <c r="AK581">
        <v>794.99880949999999</v>
      </c>
      <c r="AL581">
        <v>109.8945952</v>
      </c>
      <c r="AM581">
        <v>134.00526189999999</v>
      </c>
      <c r="AN581">
        <v>30.53921429</v>
      </c>
      <c r="AO581">
        <v>34.77866667</v>
      </c>
      <c r="AP581">
        <v>57.870714290000002</v>
      </c>
      <c r="AQ581" s="1">
        <v>0.47351851851851851</v>
      </c>
      <c r="AR581" t="s">
        <v>47</v>
      </c>
      <c r="AS581" t="s">
        <v>31</v>
      </c>
    </row>
    <row r="582" spans="1:45" x14ac:dyDescent="0.2">
      <c r="A582" t="s">
        <v>51</v>
      </c>
      <c r="B582" t="s">
        <v>24</v>
      </c>
      <c r="C582">
        <v>64</v>
      </c>
      <c r="D582">
        <v>200</v>
      </c>
      <c r="E582" t="s">
        <v>25</v>
      </c>
      <c r="F582">
        <v>478</v>
      </c>
      <c r="G582">
        <v>65</v>
      </c>
      <c r="H582">
        <v>84</v>
      </c>
      <c r="I582">
        <v>21</v>
      </c>
      <c r="J582">
        <v>25</v>
      </c>
      <c r="K582">
        <v>49</v>
      </c>
      <c r="L582">
        <v>40</v>
      </c>
      <c r="M582">
        <v>29</v>
      </c>
      <c r="N582">
        <v>11</v>
      </c>
      <c r="O582">
        <v>32</v>
      </c>
      <c r="P582">
        <v>73</v>
      </c>
      <c r="Q582">
        <v>44</v>
      </c>
      <c r="R582">
        <v>31</v>
      </c>
      <c r="S582">
        <v>81</v>
      </c>
      <c r="T582">
        <v>16</v>
      </c>
      <c r="U582">
        <v>12</v>
      </c>
      <c r="V582">
        <v>8</v>
      </c>
      <c r="W582">
        <v>3</v>
      </c>
      <c r="X582" t="s">
        <v>26</v>
      </c>
      <c r="Y582">
        <v>22.006803569999999</v>
      </c>
      <c r="Z582">
        <v>131.4464107</v>
      </c>
      <c r="AA582">
        <v>48.109892860000002</v>
      </c>
      <c r="AB582">
        <v>118.9949821</v>
      </c>
      <c r="AC582">
        <v>26.05408929</v>
      </c>
      <c r="AD582">
        <v>25.140625</v>
      </c>
      <c r="AE582">
        <v>29.8035</v>
      </c>
      <c r="AF582">
        <v>20.615035710000001</v>
      </c>
      <c r="AG582">
        <v>19.62078571</v>
      </c>
      <c r="AH582">
        <v>26.381499999999999</v>
      </c>
      <c r="AI582">
        <v>7.5668464289999999</v>
      </c>
      <c r="AJ582">
        <v>4.4948857139999996</v>
      </c>
      <c r="AK582">
        <v>793.89142860000004</v>
      </c>
      <c r="AL582">
        <v>109.33392859999999</v>
      </c>
      <c r="AM582">
        <v>134.00524999999999</v>
      </c>
      <c r="AN582">
        <v>32.066178569999998</v>
      </c>
      <c r="AO582">
        <v>34.321071430000003</v>
      </c>
      <c r="AP582">
        <v>57.479696429999997</v>
      </c>
      <c r="AQ582" s="1">
        <v>0.47355324074074073</v>
      </c>
      <c r="AR582" t="s">
        <v>47</v>
      </c>
      <c r="AS582" t="s">
        <v>31</v>
      </c>
    </row>
    <row r="583" spans="1:45" x14ac:dyDescent="0.2">
      <c r="A583" t="s">
        <v>51</v>
      </c>
      <c r="B583" t="s">
        <v>24</v>
      </c>
      <c r="C583">
        <v>64</v>
      </c>
      <c r="D583">
        <v>250</v>
      </c>
      <c r="E583" t="s">
        <v>25</v>
      </c>
      <c r="F583">
        <v>597</v>
      </c>
      <c r="G583">
        <v>81</v>
      </c>
      <c r="H583">
        <v>117</v>
      </c>
      <c r="I583">
        <v>26</v>
      </c>
      <c r="J583">
        <v>31</v>
      </c>
      <c r="K583">
        <v>61</v>
      </c>
      <c r="L583">
        <v>49</v>
      </c>
      <c r="M583">
        <v>36</v>
      </c>
      <c r="N583">
        <v>14</v>
      </c>
      <c r="O583">
        <v>40</v>
      </c>
      <c r="P583">
        <v>97</v>
      </c>
      <c r="Q583">
        <v>56</v>
      </c>
      <c r="R583">
        <v>40</v>
      </c>
      <c r="S583">
        <v>105</v>
      </c>
      <c r="T583">
        <v>20</v>
      </c>
      <c r="U583">
        <v>15</v>
      </c>
      <c r="V583">
        <v>10</v>
      </c>
      <c r="W583">
        <v>4</v>
      </c>
      <c r="X583" t="s">
        <v>26</v>
      </c>
      <c r="Y583">
        <v>22.406942860000001</v>
      </c>
      <c r="Z583">
        <v>139.72934290000001</v>
      </c>
      <c r="AA583">
        <v>49.661814290000002</v>
      </c>
      <c r="AB583">
        <v>123.4022143</v>
      </c>
      <c r="AC583">
        <v>26.054085709999999</v>
      </c>
      <c r="AD583">
        <v>25.140628570000001</v>
      </c>
      <c r="AE583">
        <v>29.207428570000001</v>
      </c>
      <c r="AF583">
        <v>20.472857139999999</v>
      </c>
      <c r="AG583">
        <v>19.62078571</v>
      </c>
      <c r="AH583">
        <v>26.861171429999999</v>
      </c>
      <c r="AI583">
        <v>7.5668471430000004</v>
      </c>
      <c r="AJ583">
        <v>4.7945457139999998</v>
      </c>
      <c r="AK583">
        <v>793.22714289999999</v>
      </c>
      <c r="AL583">
        <v>108.99751430000001</v>
      </c>
      <c r="AM583">
        <v>149.32014290000001</v>
      </c>
      <c r="AN583">
        <v>31.76078571</v>
      </c>
      <c r="AO583">
        <v>34.046500000000002</v>
      </c>
      <c r="AP583">
        <v>57.245085709999998</v>
      </c>
      <c r="AQ583" s="1">
        <v>0.47358796296296296</v>
      </c>
      <c r="AR583" t="s">
        <v>47</v>
      </c>
      <c r="AS583" t="s">
        <v>31</v>
      </c>
    </row>
    <row r="584" spans="1:45" x14ac:dyDescent="0.2">
      <c r="A584" t="s">
        <v>51</v>
      </c>
      <c r="B584" t="s">
        <v>24</v>
      </c>
      <c r="C584">
        <v>64</v>
      </c>
      <c r="D584">
        <v>150</v>
      </c>
      <c r="E584" t="s">
        <v>25</v>
      </c>
      <c r="F584">
        <v>679</v>
      </c>
      <c r="G584">
        <v>116</v>
      </c>
      <c r="H584">
        <v>160</v>
      </c>
      <c r="I584">
        <v>19</v>
      </c>
      <c r="J584">
        <v>23</v>
      </c>
      <c r="K584">
        <v>58</v>
      </c>
      <c r="L584">
        <v>27</v>
      </c>
      <c r="M584">
        <v>23</v>
      </c>
      <c r="N584">
        <v>8</v>
      </c>
      <c r="O584">
        <v>26</v>
      </c>
      <c r="P584">
        <v>21</v>
      </c>
      <c r="Q584">
        <v>29</v>
      </c>
      <c r="R584">
        <v>37</v>
      </c>
      <c r="S584">
        <v>47</v>
      </c>
      <c r="T584">
        <v>12</v>
      </c>
      <c r="U584">
        <v>9</v>
      </c>
      <c r="V584">
        <v>7</v>
      </c>
      <c r="W584">
        <v>3</v>
      </c>
      <c r="X584" t="s">
        <v>26</v>
      </c>
      <c r="Y584">
        <v>21.339938100000001</v>
      </c>
      <c r="Z584">
        <v>50.417809519999999</v>
      </c>
      <c r="AA584">
        <v>76.561976189999996</v>
      </c>
      <c r="AB584">
        <v>92.061952379999994</v>
      </c>
      <c r="AC584">
        <v>26.054095239999999</v>
      </c>
      <c r="AD584">
        <v>25.140619050000002</v>
      </c>
      <c r="AE584">
        <v>26.823142860000001</v>
      </c>
      <c r="AF584">
        <v>21.799807139999999</v>
      </c>
      <c r="AG584">
        <v>21.25585238</v>
      </c>
      <c r="AH584">
        <v>23.18375</v>
      </c>
      <c r="AI584">
        <v>8.8279880950000003</v>
      </c>
      <c r="AJ584">
        <v>5.9931809520000003</v>
      </c>
      <c r="AK584">
        <v>1503.6328570000001</v>
      </c>
      <c r="AL584">
        <v>260.15857140000003</v>
      </c>
      <c r="AM584">
        <v>340.33071430000001</v>
      </c>
      <c r="AN584">
        <v>38.683</v>
      </c>
      <c r="AO584">
        <v>42.100499999999997</v>
      </c>
      <c r="AP584">
        <v>90.716261900000006</v>
      </c>
      <c r="AQ584" s="1">
        <v>0.47365740740740742</v>
      </c>
      <c r="AR584" t="s">
        <v>47</v>
      </c>
      <c r="AS584" t="s">
        <v>32</v>
      </c>
    </row>
    <row r="585" spans="1:45" x14ac:dyDescent="0.2">
      <c r="A585" t="s">
        <v>51</v>
      </c>
      <c r="B585" t="s">
        <v>24</v>
      </c>
      <c r="C585">
        <v>64</v>
      </c>
      <c r="D585">
        <v>200</v>
      </c>
      <c r="E585" t="s">
        <v>25</v>
      </c>
      <c r="F585">
        <v>898</v>
      </c>
      <c r="G585">
        <v>154</v>
      </c>
      <c r="H585">
        <v>212</v>
      </c>
      <c r="I585">
        <v>25</v>
      </c>
      <c r="J585">
        <v>31</v>
      </c>
      <c r="K585">
        <v>77</v>
      </c>
      <c r="L585">
        <v>36</v>
      </c>
      <c r="M585">
        <v>31</v>
      </c>
      <c r="N585">
        <v>11</v>
      </c>
      <c r="O585">
        <v>34</v>
      </c>
      <c r="P585">
        <v>19</v>
      </c>
      <c r="Q585">
        <v>38</v>
      </c>
      <c r="R585">
        <v>51</v>
      </c>
      <c r="S585">
        <v>64</v>
      </c>
      <c r="T585">
        <v>17</v>
      </c>
      <c r="U585">
        <v>12</v>
      </c>
      <c r="V585">
        <v>9</v>
      </c>
      <c r="W585">
        <v>4</v>
      </c>
      <c r="X585" t="s">
        <v>26</v>
      </c>
      <c r="Y585">
        <v>22.006803569999999</v>
      </c>
      <c r="Z585">
        <v>34.212071430000002</v>
      </c>
      <c r="AA585">
        <v>79.148517859999998</v>
      </c>
      <c r="AB585">
        <v>94.020732140000007</v>
      </c>
      <c r="AC585">
        <v>27.682464289999999</v>
      </c>
      <c r="AD585">
        <v>25.140625</v>
      </c>
      <c r="AE585">
        <v>26.82316071</v>
      </c>
      <c r="AF585">
        <v>22.036767860000001</v>
      </c>
      <c r="AG585">
        <v>20.84708929</v>
      </c>
      <c r="AH585">
        <v>22.784035710000001</v>
      </c>
      <c r="AI585">
        <v>8.5127017859999992</v>
      </c>
      <c r="AJ585">
        <v>5.9931821430000003</v>
      </c>
      <c r="AK585">
        <v>1491.4530360000001</v>
      </c>
      <c r="AL585">
        <v>259.0373214</v>
      </c>
      <c r="AM585">
        <v>338.20375000000001</v>
      </c>
      <c r="AN585">
        <v>38.174017859999999</v>
      </c>
      <c r="AO585">
        <v>42.558124999999997</v>
      </c>
      <c r="AP585">
        <v>90.325249999999997</v>
      </c>
      <c r="AQ585" s="1">
        <v>0.47369212962962964</v>
      </c>
      <c r="AR585" t="s">
        <v>47</v>
      </c>
      <c r="AS585" t="s">
        <v>32</v>
      </c>
    </row>
    <row r="586" spans="1:45" x14ac:dyDescent="0.2">
      <c r="A586" t="s">
        <v>51</v>
      </c>
      <c r="B586" t="s">
        <v>24</v>
      </c>
      <c r="C586">
        <v>64</v>
      </c>
      <c r="D586">
        <v>250</v>
      </c>
      <c r="E586" t="s">
        <v>25</v>
      </c>
      <c r="F586">
        <v>1112</v>
      </c>
      <c r="G586">
        <v>191</v>
      </c>
      <c r="H586">
        <v>263</v>
      </c>
      <c r="I586">
        <v>31</v>
      </c>
      <c r="J586">
        <v>38</v>
      </c>
      <c r="K586">
        <v>95</v>
      </c>
      <c r="L586">
        <v>45</v>
      </c>
      <c r="M586">
        <v>38</v>
      </c>
      <c r="N586">
        <v>14</v>
      </c>
      <c r="O586">
        <v>43</v>
      </c>
      <c r="P586">
        <v>29</v>
      </c>
      <c r="Q586">
        <v>47</v>
      </c>
      <c r="R586">
        <v>65</v>
      </c>
      <c r="S586">
        <v>80</v>
      </c>
      <c r="T586">
        <v>21</v>
      </c>
      <c r="U586">
        <v>15</v>
      </c>
      <c r="V586">
        <v>12</v>
      </c>
      <c r="W586">
        <v>5</v>
      </c>
      <c r="X586" t="s">
        <v>26</v>
      </c>
      <c r="Y586">
        <v>22.406942860000001</v>
      </c>
      <c r="Z586">
        <v>41.774742860000003</v>
      </c>
      <c r="AA586">
        <v>80.700457139999997</v>
      </c>
      <c r="AB586">
        <v>94.020728570000003</v>
      </c>
      <c r="AC586">
        <v>27.3568</v>
      </c>
      <c r="AD586">
        <v>25.140628570000001</v>
      </c>
      <c r="AE586">
        <v>26.823157139999999</v>
      </c>
      <c r="AF586">
        <v>21.61024286</v>
      </c>
      <c r="AG586">
        <v>21.092342859999999</v>
      </c>
      <c r="AH586">
        <v>22.5442</v>
      </c>
      <c r="AI586">
        <v>9.0802157139999995</v>
      </c>
      <c r="AJ586">
        <v>5.9931814289999998</v>
      </c>
      <c r="AK586">
        <v>1477.5014289999999</v>
      </c>
      <c r="AL586">
        <v>257.01885709999999</v>
      </c>
      <c r="AM586">
        <v>335.65128570000002</v>
      </c>
      <c r="AN586">
        <v>37.868628569999998</v>
      </c>
      <c r="AO586">
        <v>41.734414289999997</v>
      </c>
      <c r="AP586">
        <v>89.152199999999993</v>
      </c>
      <c r="AQ586" s="1">
        <v>0.47372685185185182</v>
      </c>
      <c r="AR586" t="s">
        <v>47</v>
      </c>
      <c r="AS586" t="s">
        <v>32</v>
      </c>
    </row>
    <row r="587" spans="1:45" x14ac:dyDescent="0.2">
      <c r="A587" t="s">
        <v>51</v>
      </c>
      <c r="B587" t="s">
        <v>24</v>
      </c>
      <c r="C587">
        <v>64</v>
      </c>
      <c r="D587">
        <v>150</v>
      </c>
      <c r="E587" t="s">
        <v>25</v>
      </c>
      <c r="F587">
        <v>358</v>
      </c>
      <c r="G587">
        <v>45</v>
      </c>
      <c r="H587">
        <v>28</v>
      </c>
      <c r="I587">
        <v>11</v>
      </c>
      <c r="J587">
        <v>11</v>
      </c>
      <c r="K587">
        <v>16</v>
      </c>
      <c r="L587">
        <v>31</v>
      </c>
      <c r="M587">
        <v>23</v>
      </c>
      <c r="N587">
        <v>7</v>
      </c>
      <c r="O587">
        <v>19</v>
      </c>
      <c r="P587">
        <v>135</v>
      </c>
      <c r="Q587">
        <v>40</v>
      </c>
      <c r="R587">
        <v>23</v>
      </c>
      <c r="S587">
        <v>40</v>
      </c>
      <c r="T587">
        <v>19</v>
      </c>
      <c r="U587">
        <v>33</v>
      </c>
      <c r="V587">
        <v>7</v>
      </c>
      <c r="W587">
        <v>3</v>
      </c>
      <c r="X587" t="s">
        <v>26</v>
      </c>
      <c r="Y587">
        <v>18.67244762</v>
      </c>
      <c r="Z587">
        <v>324.11428569999998</v>
      </c>
      <c r="AA587">
        <v>47.59257143</v>
      </c>
      <c r="AB587">
        <v>78.350595240000004</v>
      </c>
      <c r="AC587">
        <v>41.252309519999997</v>
      </c>
      <c r="AD587">
        <v>92.182285710000002</v>
      </c>
      <c r="AE587">
        <v>30.79695238</v>
      </c>
      <c r="AF587">
        <v>21.799807139999999</v>
      </c>
      <c r="AG587">
        <v>15.53312143</v>
      </c>
      <c r="AH587">
        <v>31.977595239999999</v>
      </c>
      <c r="AI587">
        <v>8.8279880950000003</v>
      </c>
      <c r="AJ587">
        <v>5.9931809520000003</v>
      </c>
      <c r="AK587">
        <v>792.78428570000005</v>
      </c>
      <c r="AL587">
        <v>100.923619</v>
      </c>
      <c r="AM587">
        <v>59.557880949999998</v>
      </c>
      <c r="AN587">
        <v>22.395426189999998</v>
      </c>
      <c r="AO587">
        <v>20.13502381</v>
      </c>
      <c r="AP587">
        <v>25.025166670000001</v>
      </c>
      <c r="AQ587" s="1">
        <v>0.47379629629629627</v>
      </c>
      <c r="AR587" t="s">
        <v>47</v>
      </c>
      <c r="AS587" t="s">
        <v>33</v>
      </c>
    </row>
    <row r="588" spans="1:45" x14ac:dyDescent="0.2">
      <c r="A588" t="s">
        <v>51</v>
      </c>
      <c r="B588" t="s">
        <v>24</v>
      </c>
      <c r="C588">
        <v>64</v>
      </c>
      <c r="D588">
        <v>200</v>
      </c>
      <c r="E588" t="s">
        <v>25</v>
      </c>
      <c r="F588">
        <v>476</v>
      </c>
      <c r="G588">
        <v>60</v>
      </c>
      <c r="H588">
        <v>25</v>
      </c>
      <c r="I588">
        <v>15</v>
      </c>
      <c r="J588">
        <v>14</v>
      </c>
      <c r="K588">
        <v>22</v>
      </c>
      <c r="L588">
        <v>42</v>
      </c>
      <c r="M588">
        <v>30</v>
      </c>
      <c r="N588">
        <v>10</v>
      </c>
      <c r="O588">
        <v>26</v>
      </c>
      <c r="P588">
        <v>182</v>
      </c>
      <c r="Q588">
        <v>52</v>
      </c>
      <c r="R588">
        <v>30</v>
      </c>
      <c r="S588">
        <v>50</v>
      </c>
      <c r="T588">
        <v>26</v>
      </c>
      <c r="U588">
        <v>42</v>
      </c>
      <c r="V588">
        <v>9</v>
      </c>
      <c r="W588">
        <v>4</v>
      </c>
      <c r="X588" t="s">
        <v>26</v>
      </c>
      <c r="Y588">
        <v>20.006196429999999</v>
      </c>
      <c r="Z588">
        <v>327.7157143</v>
      </c>
      <c r="AA588">
        <v>46.557946430000001</v>
      </c>
      <c r="AB588">
        <v>73.453696429999994</v>
      </c>
      <c r="AC588">
        <v>42.337892859999997</v>
      </c>
      <c r="AD588">
        <v>87.992196430000007</v>
      </c>
      <c r="AE588">
        <v>31.293678570000001</v>
      </c>
      <c r="AF588">
        <v>21.32589286</v>
      </c>
      <c r="AG588">
        <v>15.941889290000001</v>
      </c>
      <c r="AH588">
        <v>31.178142860000001</v>
      </c>
      <c r="AI588">
        <v>8.5127017859999992</v>
      </c>
      <c r="AJ588">
        <v>5.9931821430000003</v>
      </c>
      <c r="AK588">
        <v>790.56982140000002</v>
      </c>
      <c r="AL588">
        <v>100.923625</v>
      </c>
      <c r="AM588">
        <v>39.88251786</v>
      </c>
      <c r="AN588">
        <v>22.904410710000001</v>
      </c>
      <c r="AO588">
        <v>19.21980357</v>
      </c>
      <c r="AP588">
        <v>25.807214290000001</v>
      </c>
      <c r="AQ588" s="1">
        <v>0.47383101851851855</v>
      </c>
      <c r="AR588" t="s">
        <v>47</v>
      </c>
      <c r="AS588" t="s">
        <v>33</v>
      </c>
    </row>
    <row r="589" spans="1:45" x14ac:dyDescent="0.2">
      <c r="A589" t="s">
        <v>51</v>
      </c>
      <c r="B589" t="s">
        <v>24</v>
      </c>
      <c r="C589">
        <v>64</v>
      </c>
      <c r="D589">
        <v>250</v>
      </c>
      <c r="E589" t="s">
        <v>25</v>
      </c>
      <c r="F589">
        <v>594</v>
      </c>
      <c r="G589">
        <v>76</v>
      </c>
      <c r="H589">
        <v>31</v>
      </c>
      <c r="I589">
        <v>18</v>
      </c>
      <c r="J589">
        <v>18</v>
      </c>
      <c r="K589">
        <v>27</v>
      </c>
      <c r="L589">
        <v>52</v>
      </c>
      <c r="M589">
        <v>38</v>
      </c>
      <c r="N589">
        <v>12</v>
      </c>
      <c r="O589">
        <v>33</v>
      </c>
      <c r="P589">
        <v>234</v>
      </c>
      <c r="Q589">
        <v>66</v>
      </c>
      <c r="R589">
        <v>38</v>
      </c>
      <c r="S589">
        <v>65</v>
      </c>
      <c r="T589">
        <v>33</v>
      </c>
      <c r="U589">
        <v>55</v>
      </c>
      <c r="V589">
        <v>12</v>
      </c>
      <c r="W589">
        <v>5</v>
      </c>
      <c r="X589" t="s">
        <v>26</v>
      </c>
      <c r="Y589">
        <v>19.20594286</v>
      </c>
      <c r="Z589">
        <v>337.07900000000001</v>
      </c>
      <c r="AA589">
        <v>47.178714290000002</v>
      </c>
      <c r="AB589">
        <v>76.391842859999997</v>
      </c>
      <c r="AC589">
        <v>42.989257139999999</v>
      </c>
      <c r="AD589">
        <v>92.182299999999998</v>
      </c>
      <c r="AE589">
        <v>30.99564286</v>
      </c>
      <c r="AF589">
        <v>21.61024286</v>
      </c>
      <c r="AG589">
        <v>16.187142860000002</v>
      </c>
      <c r="AH589">
        <v>31.657814290000001</v>
      </c>
      <c r="AI589">
        <v>9.0802157139999995</v>
      </c>
      <c r="AJ589">
        <v>5.9931814289999998</v>
      </c>
      <c r="AK589">
        <v>789.24099999999999</v>
      </c>
      <c r="AL589">
        <v>102.26927139999999</v>
      </c>
      <c r="AM589">
        <v>39.563457139999997</v>
      </c>
      <c r="AN589">
        <v>21.98824286</v>
      </c>
      <c r="AO589">
        <v>19.76892857</v>
      </c>
      <c r="AP589">
        <v>25.338000000000001</v>
      </c>
      <c r="AQ589" s="1">
        <v>0.47386574074074073</v>
      </c>
      <c r="AR589" t="s">
        <v>47</v>
      </c>
      <c r="AS589" t="s">
        <v>33</v>
      </c>
    </row>
    <row r="590" spans="1:45" x14ac:dyDescent="0.2">
      <c r="A590" t="s">
        <v>51</v>
      </c>
      <c r="B590" t="s">
        <v>24</v>
      </c>
      <c r="C590">
        <v>64</v>
      </c>
      <c r="D590">
        <v>150</v>
      </c>
      <c r="E590" t="s">
        <v>25</v>
      </c>
      <c r="F590">
        <v>171</v>
      </c>
      <c r="G590">
        <v>33</v>
      </c>
      <c r="H590">
        <v>15</v>
      </c>
      <c r="I590">
        <v>9</v>
      </c>
      <c r="J590">
        <v>9</v>
      </c>
      <c r="K590">
        <v>13</v>
      </c>
      <c r="L590">
        <v>19</v>
      </c>
      <c r="M590">
        <v>15</v>
      </c>
      <c r="N590">
        <v>6</v>
      </c>
      <c r="O590">
        <v>13</v>
      </c>
      <c r="P590">
        <v>91</v>
      </c>
      <c r="Q590">
        <v>16</v>
      </c>
      <c r="R590">
        <v>19</v>
      </c>
      <c r="S590">
        <v>53</v>
      </c>
      <c r="T590">
        <v>12</v>
      </c>
      <c r="U590">
        <v>12</v>
      </c>
      <c r="V590">
        <v>6</v>
      </c>
      <c r="W590">
        <v>2</v>
      </c>
      <c r="X590" t="s">
        <v>26</v>
      </c>
      <c r="Y590">
        <v>16.00495476</v>
      </c>
      <c r="Z590">
        <v>218.47714289999999</v>
      </c>
      <c r="AA590">
        <v>39.31559524</v>
      </c>
      <c r="AB590">
        <v>103.8145476</v>
      </c>
      <c r="AC590">
        <v>26.054095239999999</v>
      </c>
      <c r="AD590">
        <v>33.520833330000002</v>
      </c>
      <c r="AE590">
        <v>18.875552379999998</v>
      </c>
      <c r="AF590">
        <v>14.217266670000001</v>
      </c>
      <c r="AG590">
        <v>10.62792619</v>
      </c>
      <c r="AH590">
        <v>12.791033329999999</v>
      </c>
      <c r="AI590">
        <v>7.5668476189999998</v>
      </c>
      <c r="AJ590">
        <v>3.995454762</v>
      </c>
      <c r="AK590">
        <v>378.67619050000002</v>
      </c>
      <c r="AL590">
        <v>74.010666670000006</v>
      </c>
      <c r="AM590">
        <v>31.905999999999999</v>
      </c>
      <c r="AN590">
        <v>18.323530949999999</v>
      </c>
      <c r="AO590">
        <v>16.474109519999999</v>
      </c>
      <c r="AP590">
        <v>20.332957140000001</v>
      </c>
      <c r="AQ590" s="1">
        <v>0.47393518518518518</v>
      </c>
      <c r="AR590" t="s">
        <v>47</v>
      </c>
      <c r="AS590" t="s">
        <v>34</v>
      </c>
    </row>
    <row r="591" spans="1:45" x14ac:dyDescent="0.2">
      <c r="A591" t="s">
        <v>51</v>
      </c>
      <c r="B591" t="s">
        <v>24</v>
      </c>
      <c r="C591">
        <v>64</v>
      </c>
      <c r="D591">
        <v>200</v>
      </c>
      <c r="E591" t="s">
        <v>25</v>
      </c>
      <c r="F591">
        <v>224</v>
      </c>
      <c r="G591">
        <v>44</v>
      </c>
      <c r="H591">
        <v>20</v>
      </c>
      <c r="I591">
        <v>12</v>
      </c>
      <c r="J591">
        <v>11</v>
      </c>
      <c r="K591">
        <v>17</v>
      </c>
      <c r="L591">
        <v>25</v>
      </c>
      <c r="M591">
        <v>19</v>
      </c>
      <c r="N591">
        <v>9</v>
      </c>
      <c r="O591">
        <v>17</v>
      </c>
      <c r="P591">
        <v>133</v>
      </c>
      <c r="Q591">
        <v>21</v>
      </c>
      <c r="R591">
        <v>26</v>
      </c>
      <c r="S591">
        <v>74</v>
      </c>
      <c r="T591">
        <v>16</v>
      </c>
      <c r="U591">
        <v>16</v>
      </c>
      <c r="V591">
        <v>8</v>
      </c>
      <c r="W591">
        <v>3</v>
      </c>
      <c r="X591" t="s">
        <v>26</v>
      </c>
      <c r="Y591">
        <v>18.00557143</v>
      </c>
      <c r="Z591">
        <v>239.48446430000001</v>
      </c>
      <c r="AA591">
        <v>40.350232140000003</v>
      </c>
      <c r="AB591">
        <v>108.7114643</v>
      </c>
      <c r="AC591">
        <v>26.05408929</v>
      </c>
      <c r="AD591">
        <v>33.520839289999998</v>
      </c>
      <c r="AE591">
        <v>18.627196430000001</v>
      </c>
      <c r="AF591">
        <v>13.50640357</v>
      </c>
      <c r="AG591">
        <v>10.42354286</v>
      </c>
      <c r="AH591">
        <v>12.591175</v>
      </c>
      <c r="AI591">
        <v>7.5668464289999999</v>
      </c>
      <c r="AJ591">
        <v>4.4948857139999996</v>
      </c>
      <c r="AK591">
        <v>372.0328571</v>
      </c>
      <c r="AL591">
        <v>74.010660709999996</v>
      </c>
      <c r="AM591">
        <v>31.906017859999999</v>
      </c>
      <c r="AN591">
        <v>18.323535710000002</v>
      </c>
      <c r="AO591">
        <v>15.10126786</v>
      </c>
      <c r="AP591">
        <v>19.941946430000002</v>
      </c>
      <c r="AQ591" s="1">
        <v>0.47396990740740735</v>
      </c>
      <c r="AR591" t="s">
        <v>47</v>
      </c>
      <c r="AS591" t="s">
        <v>34</v>
      </c>
    </row>
    <row r="592" spans="1:45" x14ac:dyDescent="0.2">
      <c r="A592" t="s">
        <v>51</v>
      </c>
      <c r="B592" t="s">
        <v>24</v>
      </c>
      <c r="C592">
        <v>64</v>
      </c>
      <c r="D592">
        <v>250</v>
      </c>
      <c r="E592" t="s">
        <v>25</v>
      </c>
      <c r="F592">
        <v>277</v>
      </c>
      <c r="G592">
        <v>55</v>
      </c>
      <c r="H592">
        <v>25</v>
      </c>
      <c r="I592">
        <v>14</v>
      </c>
      <c r="J592">
        <v>14</v>
      </c>
      <c r="K592">
        <v>22</v>
      </c>
      <c r="L592">
        <v>31</v>
      </c>
      <c r="M592">
        <v>24</v>
      </c>
      <c r="N592">
        <v>11</v>
      </c>
      <c r="O592">
        <v>22</v>
      </c>
      <c r="P592">
        <v>176</v>
      </c>
      <c r="Q592">
        <v>26</v>
      </c>
      <c r="R592">
        <v>33</v>
      </c>
      <c r="S592">
        <v>97</v>
      </c>
      <c r="T592">
        <v>21</v>
      </c>
      <c r="U592">
        <v>20</v>
      </c>
      <c r="V592">
        <v>10</v>
      </c>
      <c r="W592">
        <v>4</v>
      </c>
      <c r="X592" t="s">
        <v>26</v>
      </c>
      <c r="Y592">
        <v>17.60544286</v>
      </c>
      <c r="Z592">
        <v>253.52942859999999</v>
      </c>
      <c r="AA592">
        <v>40.970999999999997</v>
      </c>
      <c r="AB592">
        <v>114.0001429</v>
      </c>
      <c r="AC592">
        <v>27.3568</v>
      </c>
      <c r="AD592">
        <v>33.520828569999999</v>
      </c>
      <c r="AE592">
        <v>18.47817143</v>
      </c>
      <c r="AF592">
        <v>13.648575709999999</v>
      </c>
      <c r="AG592">
        <v>10.79143286</v>
      </c>
      <c r="AH592">
        <v>12.47125857</v>
      </c>
      <c r="AI592">
        <v>7.5668471430000004</v>
      </c>
      <c r="AJ592">
        <v>4.7945457139999998</v>
      </c>
      <c r="AK592">
        <v>368.04685710000001</v>
      </c>
      <c r="AL592">
        <v>74.010657140000006</v>
      </c>
      <c r="AM592">
        <v>31.906014290000002</v>
      </c>
      <c r="AN592">
        <v>17.10195714</v>
      </c>
      <c r="AO592">
        <v>15.375842860000001</v>
      </c>
      <c r="AP592">
        <v>20.64577143</v>
      </c>
      <c r="AQ592" s="1">
        <v>0.47400462962962964</v>
      </c>
      <c r="AR592" t="s">
        <v>47</v>
      </c>
      <c r="AS592" t="s">
        <v>34</v>
      </c>
    </row>
    <row r="593" spans="1:45" x14ac:dyDescent="0.2">
      <c r="A593" t="s">
        <v>51</v>
      </c>
      <c r="B593" t="s">
        <v>24</v>
      </c>
      <c r="C593">
        <v>64</v>
      </c>
      <c r="D593">
        <v>150</v>
      </c>
      <c r="E593" t="s">
        <v>25</v>
      </c>
      <c r="F593">
        <v>726</v>
      </c>
      <c r="G593">
        <v>110</v>
      </c>
      <c r="H593">
        <v>27</v>
      </c>
      <c r="I593">
        <v>21</v>
      </c>
      <c r="J593">
        <v>33</v>
      </c>
      <c r="K593">
        <v>18</v>
      </c>
      <c r="L593">
        <v>310</v>
      </c>
      <c r="M593">
        <v>97</v>
      </c>
      <c r="N593">
        <v>18</v>
      </c>
      <c r="O593">
        <v>48</v>
      </c>
      <c r="P593">
        <v>13</v>
      </c>
      <c r="Q593">
        <v>227</v>
      </c>
      <c r="R593">
        <v>31</v>
      </c>
      <c r="S593">
        <v>27</v>
      </c>
      <c r="T593">
        <v>31</v>
      </c>
      <c r="U593">
        <v>9</v>
      </c>
      <c r="V593">
        <v>14</v>
      </c>
      <c r="W593">
        <v>4</v>
      </c>
      <c r="X593" t="s">
        <v>26</v>
      </c>
      <c r="Y593">
        <v>48.014857139999997</v>
      </c>
      <c r="Z593">
        <v>31.21102381</v>
      </c>
      <c r="AA593">
        <v>64.146523810000005</v>
      </c>
      <c r="AB593">
        <v>52.886666669999997</v>
      </c>
      <c r="AC593">
        <v>67.306404760000007</v>
      </c>
      <c r="AD593">
        <v>25.140619050000002</v>
      </c>
      <c r="AE593">
        <v>307.96952379999999</v>
      </c>
      <c r="AF593">
        <v>91.938309520000004</v>
      </c>
      <c r="AG593">
        <v>39.24157143</v>
      </c>
      <c r="AH593">
        <v>181.47280950000001</v>
      </c>
      <c r="AI593">
        <v>17.655973809999999</v>
      </c>
      <c r="AJ593">
        <v>7.9909095240000001</v>
      </c>
      <c r="AK593">
        <v>1607.7133329999999</v>
      </c>
      <c r="AL593">
        <v>246.70214290000001</v>
      </c>
      <c r="AM593">
        <v>57.430833329999999</v>
      </c>
      <c r="AN593">
        <v>42.754904760000002</v>
      </c>
      <c r="AO593">
        <v>60.40507143</v>
      </c>
      <c r="AP593">
        <v>28.153333329999999</v>
      </c>
      <c r="AQ593" s="1">
        <v>0.47409722222222223</v>
      </c>
      <c r="AR593" t="s">
        <v>47</v>
      </c>
      <c r="AS593" t="s">
        <v>35</v>
      </c>
    </row>
    <row r="594" spans="1:45" x14ac:dyDescent="0.2">
      <c r="A594" t="s">
        <v>51</v>
      </c>
      <c r="B594" t="s">
        <v>24</v>
      </c>
      <c r="C594">
        <v>64</v>
      </c>
      <c r="D594">
        <v>200</v>
      </c>
      <c r="E594" t="s">
        <v>25</v>
      </c>
      <c r="F594">
        <v>964</v>
      </c>
      <c r="G594">
        <v>147</v>
      </c>
      <c r="H594">
        <v>48</v>
      </c>
      <c r="I594">
        <v>28</v>
      </c>
      <c r="J594">
        <v>44</v>
      </c>
      <c r="K594">
        <v>24</v>
      </c>
      <c r="L594">
        <v>411</v>
      </c>
      <c r="M594">
        <v>128</v>
      </c>
      <c r="N594">
        <v>24</v>
      </c>
      <c r="O594">
        <v>69</v>
      </c>
      <c r="P594">
        <v>17</v>
      </c>
      <c r="Q594">
        <v>287</v>
      </c>
      <c r="R594">
        <v>40</v>
      </c>
      <c r="S594">
        <v>36</v>
      </c>
      <c r="T594">
        <v>42</v>
      </c>
      <c r="U594">
        <v>13</v>
      </c>
      <c r="V594">
        <v>19</v>
      </c>
      <c r="W594">
        <v>6</v>
      </c>
      <c r="X594" t="s">
        <v>26</v>
      </c>
      <c r="Y594">
        <v>48.014857139999997</v>
      </c>
      <c r="Z594">
        <v>30.610803570000002</v>
      </c>
      <c r="AA594">
        <v>62.077267859999999</v>
      </c>
      <c r="AB594">
        <v>52.886660710000001</v>
      </c>
      <c r="AC594">
        <v>68.391982139999996</v>
      </c>
      <c r="AD594">
        <v>27.235678570000001</v>
      </c>
      <c r="AE594">
        <v>306.23107140000002</v>
      </c>
      <c r="AF594">
        <v>90.990499999999997</v>
      </c>
      <c r="AG594">
        <v>42.307321430000002</v>
      </c>
      <c r="AH594">
        <v>172.07939289999999</v>
      </c>
      <c r="AI594">
        <v>17.971267860000001</v>
      </c>
      <c r="AJ594">
        <v>8.9897732139999995</v>
      </c>
      <c r="AK594">
        <v>1601.069821</v>
      </c>
      <c r="AL594">
        <v>247.26285709999999</v>
      </c>
      <c r="AM594">
        <v>76.574428569999995</v>
      </c>
      <c r="AN594">
        <v>42.754910709999997</v>
      </c>
      <c r="AO594">
        <v>60.40507143</v>
      </c>
      <c r="AP594">
        <v>28.153321429999998</v>
      </c>
      <c r="AQ594" s="1">
        <v>0.47413194444444445</v>
      </c>
      <c r="AR594" t="s">
        <v>47</v>
      </c>
      <c r="AS594" t="s">
        <v>35</v>
      </c>
    </row>
    <row r="595" spans="1:45" x14ac:dyDescent="0.2">
      <c r="A595" t="s">
        <v>51</v>
      </c>
      <c r="B595" t="s">
        <v>24</v>
      </c>
      <c r="C595">
        <v>64</v>
      </c>
      <c r="D595">
        <v>250</v>
      </c>
      <c r="E595" t="s">
        <v>25</v>
      </c>
      <c r="F595">
        <v>1201</v>
      </c>
      <c r="G595">
        <v>184</v>
      </c>
      <c r="H595">
        <v>60</v>
      </c>
      <c r="I595">
        <v>35</v>
      </c>
      <c r="J595">
        <v>54</v>
      </c>
      <c r="K595">
        <v>29</v>
      </c>
      <c r="L595">
        <v>512</v>
      </c>
      <c r="M595">
        <v>160</v>
      </c>
      <c r="N595">
        <v>30</v>
      </c>
      <c r="O595">
        <v>86</v>
      </c>
      <c r="P595">
        <v>21</v>
      </c>
      <c r="Q595">
        <v>374</v>
      </c>
      <c r="R595">
        <v>51</v>
      </c>
      <c r="S595">
        <v>46</v>
      </c>
      <c r="T595">
        <v>54</v>
      </c>
      <c r="U595">
        <v>16</v>
      </c>
      <c r="V595">
        <v>23</v>
      </c>
      <c r="W595">
        <v>7</v>
      </c>
      <c r="X595" t="s">
        <v>26</v>
      </c>
      <c r="Y595">
        <v>48.014871429999999</v>
      </c>
      <c r="Z595">
        <v>30.250685709999999</v>
      </c>
      <c r="AA595">
        <v>63.318814289999999</v>
      </c>
      <c r="AB595">
        <v>54.061914289999997</v>
      </c>
      <c r="AC595">
        <v>70.346042859999997</v>
      </c>
      <c r="AD595">
        <v>26.81667143</v>
      </c>
      <c r="AE595">
        <v>305.18785709999997</v>
      </c>
      <c r="AF595">
        <v>90.990499999999997</v>
      </c>
      <c r="AG595">
        <v>42.184685709999997</v>
      </c>
      <c r="AH595">
        <v>179.39428570000001</v>
      </c>
      <c r="AI595">
        <v>17.403742860000001</v>
      </c>
      <c r="AJ595">
        <v>8.3904542860000006</v>
      </c>
      <c r="AK595">
        <v>1595.7557139999999</v>
      </c>
      <c r="AL595">
        <v>247.5992857</v>
      </c>
      <c r="AM595">
        <v>76.574428569999995</v>
      </c>
      <c r="AN595">
        <v>42.754899999999999</v>
      </c>
      <c r="AO595">
        <v>59.30678571</v>
      </c>
      <c r="AP595">
        <v>27.214885710000001</v>
      </c>
      <c r="AQ595" s="1">
        <v>0.47416666666666668</v>
      </c>
      <c r="AR595" t="s">
        <v>47</v>
      </c>
      <c r="AS595" t="s">
        <v>35</v>
      </c>
    </row>
    <row r="596" spans="1:45" x14ac:dyDescent="0.2">
      <c r="A596" t="s">
        <v>51</v>
      </c>
      <c r="B596" t="s">
        <v>24</v>
      </c>
      <c r="C596">
        <v>64</v>
      </c>
      <c r="D596">
        <v>150</v>
      </c>
      <c r="E596" t="s">
        <v>25</v>
      </c>
      <c r="F596">
        <v>143</v>
      </c>
      <c r="G596">
        <v>20</v>
      </c>
      <c r="H596">
        <v>12</v>
      </c>
      <c r="I596">
        <v>10</v>
      </c>
      <c r="J596">
        <v>13</v>
      </c>
      <c r="K596">
        <v>12</v>
      </c>
      <c r="L596">
        <v>106</v>
      </c>
      <c r="M596">
        <v>35</v>
      </c>
      <c r="N596">
        <v>14</v>
      </c>
      <c r="O596">
        <v>19</v>
      </c>
      <c r="P596">
        <v>17</v>
      </c>
      <c r="Q596">
        <v>107</v>
      </c>
      <c r="R596">
        <v>23</v>
      </c>
      <c r="S596">
        <v>30</v>
      </c>
      <c r="T596">
        <v>25</v>
      </c>
      <c r="U596">
        <v>17</v>
      </c>
      <c r="V596">
        <v>8</v>
      </c>
      <c r="W596">
        <v>2</v>
      </c>
      <c r="X596" t="s">
        <v>26</v>
      </c>
      <c r="Y596">
        <v>37.344904759999999</v>
      </c>
      <c r="Z596">
        <v>40.814404760000002</v>
      </c>
      <c r="AA596">
        <v>47.59257143</v>
      </c>
      <c r="AB596">
        <v>58.762952380000002</v>
      </c>
      <c r="AC596">
        <v>54.279357140000002</v>
      </c>
      <c r="AD596">
        <v>47.487857140000003</v>
      </c>
      <c r="AE596">
        <v>105.30571430000001</v>
      </c>
      <c r="AF596">
        <v>33.173619049999999</v>
      </c>
      <c r="AG596">
        <v>15.53312143</v>
      </c>
      <c r="AH596">
        <v>85.540047619999996</v>
      </c>
      <c r="AI596">
        <v>10.08912857</v>
      </c>
      <c r="AJ596">
        <v>3.995454762</v>
      </c>
      <c r="AK596">
        <v>316.67071429999999</v>
      </c>
      <c r="AL596">
        <v>44.85495238</v>
      </c>
      <c r="AM596">
        <v>25.524809520000002</v>
      </c>
      <c r="AN596">
        <v>20.359480949999998</v>
      </c>
      <c r="AO596">
        <v>23.795935709999998</v>
      </c>
      <c r="AP596">
        <v>18.768883330000001</v>
      </c>
      <c r="AQ596" s="1">
        <v>0.47424768518518517</v>
      </c>
      <c r="AR596" t="s">
        <v>47</v>
      </c>
      <c r="AS596" t="s">
        <v>36</v>
      </c>
    </row>
    <row r="597" spans="1:45" x14ac:dyDescent="0.2">
      <c r="A597" t="s">
        <v>51</v>
      </c>
      <c r="B597" t="s">
        <v>24</v>
      </c>
      <c r="C597">
        <v>64</v>
      </c>
      <c r="D597">
        <v>200</v>
      </c>
      <c r="E597" t="s">
        <v>25</v>
      </c>
      <c r="F597">
        <v>193</v>
      </c>
      <c r="G597">
        <v>26</v>
      </c>
      <c r="H597">
        <v>17</v>
      </c>
      <c r="I597">
        <v>13</v>
      </c>
      <c r="J597">
        <v>18</v>
      </c>
      <c r="K597">
        <v>16</v>
      </c>
      <c r="L597">
        <v>141</v>
      </c>
      <c r="M597">
        <v>47</v>
      </c>
      <c r="N597">
        <v>19</v>
      </c>
      <c r="O597">
        <v>26</v>
      </c>
      <c r="P597">
        <v>23</v>
      </c>
      <c r="Q597">
        <v>140</v>
      </c>
      <c r="R597">
        <v>30</v>
      </c>
      <c r="S597">
        <v>40</v>
      </c>
      <c r="T597">
        <v>35</v>
      </c>
      <c r="U597">
        <v>23</v>
      </c>
      <c r="V597">
        <v>10</v>
      </c>
      <c r="W597">
        <v>3</v>
      </c>
      <c r="X597" t="s">
        <v>26</v>
      </c>
      <c r="Y597">
        <v>38.011767859999999</v>
      </c>
      <c r="Z597">
        <v>41.414625000000001</v>
      </c>
      <c r="AA597">
        <v>46.557946430000001</v>
      </c>
      <c r="AB597">
        <v>58.76294643</v>
      </c>
      <c r="AC597">
        <v>56.993321430000002</v>
      </c>
      <c r="AD597">
        <v>48.186196430000003</v>
      </c>
      <c r="AE597">
        <v>105.0573571</v>
      </c>
      <c r="AF597">
        <v>33.410571429999997</v>
      </c>
      <c r="AG597">
        <v>15.941889290000001</v>
      </c>
      <c r="AH597">
        <v>83.941160710000005</v>
      </c>
      <c r="AI597">
        <v>9.4585589290000005</v>
      </c>
      <c r="AJ597">
        <v>4.4948857139999996</v>
      </c>
      <c r="AK597">
        <v>320.54607140000002</v>
      </c>
      <c r="AL597">
        <v>43.733571429999998</v>
      </c>
      <c r="AM597">
        <v>27.120107139999998</v>
      </c>
      <c r="AN597">
        <v>19.8505</v>
      </c>
      <c r="AO597">
        <v>24.711160710000001</v>
      </c>
      <c r="AP597">
        <v>18.768875000000001</v>
      </c>
      <c r="AQ597" s="1">
        <v>0.4742824074074074</v>
      </c>
      <c r="AR597" t="s">
        <v>47</v>
      </c>
      <c r="AS597" t="s">
        <v>36</v>
      </c>
    </row>
    <row r="598" spans="1:45" x14ac:dyDescent="0.2">
      <c r="A598" t="s">
        <v>51</v>
      </c>
      <c r="B598" t="s">
        <v>24</v>
      </c>
      <c r="C598">
        <v>64</v>
      </c>
      <c r="D598">
        <v>250</v>
      </c>
      <c r="E598" t="s">
        <v>25</v>
      </c>
      <c r="F598">
        <v>242</v>
      </c>
      <c r="G598">
        <v>33</v>
      </c>
      <c r="H598">
        <v>34</v>
      </c>
      <c r="I598">
        <v>16</v>
      </c>
      <c r="J598">
        <v>22</v>
      </c>
      <c r="K598">
        <v>20</v>
      </c>
      <c r="L598">
        <v>176</v>
      </c>
      <c r="M598">
        <v>58</v>
      </c>
      <c r="N598">
        <v>23</v>
      </c>
      <c r="O598">
        <v>32</v>
      </c>
      <c r="P598">
        <v>39</v>
      </c>
      <c r="Q598">
        <v>176</v>
      </c>
      <c r="R598">
        <v>39</v>
      </c>
      <c r="S598">
        <v>52</v>
      </c>
      <c r="T598">
        <v>44</v>
      </c>
      <c r="U598">
        <v>29</v>
      </c>
      <c r="V598">
        <v>13</v>
      </c>
      <c r="W598">
        <v>4</v>
      </c>
      <c r="X598" t="s">
        <v>26</v>
      </c>
      <c r="Y598">
        <v>36.811399999999999</v>
      </c>
      <c r="Z598">
        <v>56.179828569999998</v>
      </c>
      <c r="AA598">
        <v>48.42027143</v>
      </c>
      <c r="AB598">
        <v>61.113471429999997</v>
      </c>
      <c r="AC598">
        <v>57.319000000000003</v>
      </c>
      <c r="AD598">
        <v>48.605214289999999</v>
      </c>
      <c r="AE598">
        <v>104.90834289999999</v>
      </c>
      <c r="AF598">
        <v>32.984057139999997</v>
      </c>
      <c r="AG598">
        <v>15.69662857</v>
      </c>
      <c r="AH598">
        <v>84.420828569999998</v>
      </c>
      <c r="AI598">
        <v>9.8369</v>
      </c>
      <c r="AJ598">
        <v>4.7945457139999998</v>
      </c>
      <c r="AK598">
        <v>321.5427143</v>
      </c>
      <c r="AL598">
        <v>44.406399999999998</v>
      </c>
      <c r="AM598">
        <v>43.392171429999998</v>
      </c>
      <c r="AN598">
        <v>19.545100000000001</v>
      </c>
      <c r="AO598">
        <v>24.16202857</v>
      </c>
      <c r="AP598">
        <v>18.768885709999999</v>
      </c>
      <c r="AQ598" s="1">
        <v>0.47431712962962963</v>
      </c>
      <c r="AR598" t="s">
        <v>47</v>
      </c>
      <c r="AS598" t="s">
        <v>36</v>
      </c>
    </row>
    <row r="599" spans="1:45" x14ac:dyDescent="0.2">
      <c r="A599" t="s">
        <v>51</v>
      </c>
      <c r="B599" t="s">
        <v>24</v>
      </c>
      <c r="C599">
        <v>64</v>
      </c>
      <c r="D599">
        <v>150</v>
      </c>
      <c r="E599" t="s">
        <v>25</v>
      </c>
      <c r="F599">
        <v>48</v>
      </c>
      <c r="G599">
        <v>49</v>
      </c>
      <c r="H599">
        <v>27</v>
      </c>
      <c r="I599">
        <v>53</v>
      </c>
      <c r="J599">
        <v>23</v>
      </c>
      <c r="K599">
        <v>12</v>
      </c>
      <c r="L599">
        <v>39</v>
      </c>
      <c r="M599">
        <v>25</v>
      </c>
      <c r="N599">
        <v>7</v>
      </c>
      <c r="O599">
        <v>19</v>
      </c>
      <c r="P599">
        <v>4</v>
      </c>
      <c r="Q599">
        <v>10</v>
      </c>
      <c r="R599">
        <v>9</v>
      </c>
      <c r="S599">
        <v>10</v>
      </c>
      <c r="T599">
        <v>8</v>
      </c>
      <c r="U599">
        <v>6</v>
      </c>
      <c r="V599">
        <v>7</v>
      </c>
      <c r="W599">
        <v>3</v>
      </c>
      <c r="X599" t="s">
        <v>26</v>
      </c>
      <c r="Y599">
        <v>18.67244762</v>
      </c>
      <c r="Z599">
        <v>9.6033904759999995</v>
      </c>
      <c r="AA599">
        <v>18.623180949999998</v>
      </c>
      <c r="AB599">
        <v>19.58765</v>
      </c>
      <c r="AC599">
        <v>17.369392860000001</v>
      </c>
      <c r="AD599">
        <v>16.760416670000001</v>
      </c>
      <c r="AE599">
        <v>38.744547619999999</v>
      </c>
      <c r="AF599">
        <v>23.69544286</v>
      </c>
      <c r="AG599">
        <v>15.53312143</v>
      </c>
      <c r="AH599">
        <v>7.9943952380000001</v>
      </c>
      <c r="AI599">
        <v>8.8279880950000003</v>
      </c>
      <c r="AJ599">
        <v>5.9931809520000003</v>
      </c>
      <c r="AK599">
        <v>106.29509520000001</v>
      </c>
      <c r="AL599">
        <v>109.8945952</v>
      </c>
      <c r="AM599">
        <v>57.430833329999999</v>
      </c>
      <c r="AN599">
        <v>107.90523810000001</v>
      </c>
      <c r="AO599">
        <v>42.100499999999997</v>
      </c>
      <c r="AP599">
        <v>18.768883330000001</v>
      </c>
      <c r="AQ599" s="1">
        <v>0.47440972222222227</v>
      </c>
      <c r="AR599" t="s">
        <v>47</v>
      </c>
      <c r="AS599" t="s">
        <v>37</v>
      </c>
    </row>
    <row r="600" spans="1:45" x14ac:dyDescent="0.2">
      <c r="A600" t="s">
        <v>51</v>
      </c>
      <c r="B600" t="s">
        <v>24</v>
      </c>
      <c r="C600">
        <v>64</v>
      </c>
      <c r="D600">
        <v>200</v>
      </c>
      <c r="E600" t="s">
        <v>25</v>
      </c>
      <c r="F600">
        <v>62</v>
      </c>
      <c r="G600">
        <v>64</v>
      </c>
      <c r="H600">
        <v>58</v>
      </c>
      <c r="I600">
        <v>69</v>
      </c>
      <c r="J600">
        <v>30</v>
      </c>
      <c r="K600">
        <v>16</v>
      </c>
      <c r="L600">
        <v>52</v>
      </c>
      <c r="M600">
        <v>33</v>
      </c>
      <c r="N600">
        <v>10</v>
      </c>
      <c r="O600">
        <v>26</v>
      </c>
      <c r="P600">
        <v>5</v>
      </c>
      <c r="Q600">
        <v>13</v>
      </c>
      <c r="R600">
        <v>12</v>
      </c>
      <c r="S600">
        <v>13</v>
      </c>
      <c r="T600">
        <v>11</v>
      </c>
      <c r="U600">
        <v>9</v>
      </c>
      <c r="V600">
        <v>9</v>
      </c>
      <c r="W600">
        <v>4</v>
      </c>
      <c r="X600" t="s">
        <v>26</v>
      </c>
      <c r="Y600">
        <v>20.006196429999999</v>
      </c>
      <c r="Z600">
        <v>9.0031785709999994</v>
      </c>
      <c r="AA600">
        <v>18.62317857</v>
      </c>
      <c r="AB600">
        <v>19.09796429</v>
      </c>
      <c r="AC600">
        <v>17.912196430000002</v>
      </c>
      <c r="AD600">
        <v>18.85546429</v>
      </c>
      <c r="AE600">
        <v>38.744553570000001</v>
      </c>
      <c r="AF600">
        <v>23.458482140000001</v>
      </c>
      <c r="AG600">
        <v>15.941889290000001</v>
      </c>
      <c r="AH600">
        <v>7.7945374999999997</v>
      </c>
      <c r="AI600">
        <v>8.5127017859999992</v>
      </c>
      <c r="AJ600">
        <v>5.9931821430000003</v>
      </c>
      <c r="AK600">
        <v>102.973375</v>
      </c>
      <c r="AL600">
        <v>107.6518571</v>
      </c>
      <c r="AM600">
        <v>92.527428569999998</v>
      </c>
      <c r="AN600">
        <v>105.36030359999999</v>
      </c>
      <c r="AO600">
        <v>41.185267860000003</v>
      </c>
      <c r="AP600">
        <v>18.768875000000001</v>
      </c>
      <c r="AQ600" s="1">
        <v>0.47444444444444445</v>
      </c>
      <c r="AR600" t="s">
        <v>47</v>
      </c>
      <c r="AS600" t="s">
        <v>37</v>
      </c>
    </row>
    <row r="601" spans="1:45" x14ac:dyDescent="0.2">
      <c r="A601" t="s">
        <v>51</v>
      </c>
      <c r="B601" t="s">
        <v>24</v>
      </c>
      <c r="C601">
        <v>64</v>
      </c>
      <c r="D601">
        <v>250</v>
      </c>
      <c r="E601" t="s">
        <v>25</v>
      </c>
      <c r="F601">
        <v>77</v>
      </c>
      <c r="G601">
        <v>79</v>
      </c>
      <c r="H601">
        <v>74</v>
      </c>
      <c r="I601">
        <v>86</v>
      </c>
      <c r="J601">
        <v>37</v>
      </c>
      <c r="K601">
        <v>20</v>
      </c>
      <c r="L601">
        <v>64</v>
      </c>
      <c r="M601">
        <v>41</v>
      </c>
      <c r="N601">
        <v>13</v>
      </c>
      <c r="O601">
        <v>26</v>
      </c>
      <c r="P601">
        <v>6</v>
      </c>
      <c r="Q601">
        <v>17</v>
      </c>
      <c r="R601">
        <v>15</v>
      </c>
      <c r="S601">
        <v>16</v>
      </c>
      <c r="T601">
        <v>13</v>
      </c>
      <c r="U601">
        <v>10</v>
      </c>
      <c r="V601">
        <v>11</v>
      </c>
      <c r="W601">
        <v>5</v>
      </c>
      <c r="X601" t="s">
        <v>26</v>
      </c>
      <c r="Y601">
        <v>20.806442860000001</v>
      </c>
      <c r="Z601">
        <v>8.6430514289999998</v>
      </c>
      <c r="AA601">
        <v>18.623185710000001</v>
      </c>
      <c r="AB601">
        <v>18.804142859999999</v>
      </c>
      <c r="AC601">
        <v>16.935157140000001</v>
      </c>
      <c r="AD601">
        <v>16.76041429</v>
      </c>
      <c r="AE601">
        <v>38.148485710000003</v>
      </c>
      <c r="AF601">
        <v>23.316314290000001</v>
      </c>
      <c r="AG601">
        <v>12.75351143</v>
      </c>
      <c r="AH601">
        <v>8.1542842859999993</v>
      </c>
      <c r="AI601">
        <v>8.3235314290000009</v>
      </c>
      <c r="AJ601">
        <v>5.9931814289999998</v>
      </c>
      <c r="AK601">
        <v>102.3090286</v>
      </c>
      <c r="AL601">
        <v>106.3062</v>
      </c>
      <c r="AM601">
        <v>94.441785710000005</v>
      </c>
      <c r="AN601">
        <v>105.05491429999999</v>
      </c>
      <c r="AO601">
        <v>40.63614286</v>
      </c>
      <c r="AP601">
        <v>18.768885709999999</v>
      </c>
      <c r="AQ601" s="1">
        <v>0.47449074074074077</v>
      </c>
      <c r="AR601" t="s">
        <v>47</v>
      </c>
      <c r="AS601" t="s">
        <v>37</v>
      </c>
    </row>
    <row r="602" spans="1:45" x14ac:dyDescent="0.2">
      <c r="A602" t="s">
        <v>51</v>
      </c>
      <c r="B602" t="s">
        <v>24</v>
      </c>
      <c r="C602">
        <v>64</v>
      </c>
      <c r="D602">
        <v>150</v>
      </c>
      <c r="E602" t="s">
        <v>25</v>
      </c>
      <c r="F602">
        <v>43</v>
      </c>
      <c r="G602">
        <v>320</v>
      </c>
      <c r="H602">
        <v>736</v>
      </c>
      <c r="I602">
        <v>2018</v>
      </c>
      <c r="J602">
        <v>173</v>
      </c>
      <c r="K602">
        <v>18</v>
      </c>
      <c r="L602">
        <v>20</v>
      </c>
      <c r="M602">
        <v>21</v>
      </c>
      <c r="N602">
        <v>7</v>
      </c>
      <c r="O602">
        <v>37</v>
      </c>
      <c r="P602">
        <v>7</v>
      </c>
      <c r="Q602">
        <v>14</v>
      </c>
      <c r="R602">
        <v>22</v>
      </c>
      <c r="S602">
        <v>16</v>
      </c>
      <c r="T602">
        <v>9</v>
      </c>
      <c r="U602">
        <v>7</v>
      </c>
      <c r="V602">
        <v>8</v>
      </c>
      <c r="W602">
        <v>15</v>
      </c>
      <c r="X602" t="s">
        <v>26</v>
      </c>
      <c r="Y602">
        <v>18.67244762</v>
      </c>
      <c r="Z602">
        <v>16.805933329999998</v>
      </c>
      <c r="AA602">
        <v>45.52333333</v>
      </c>
      <c r="AB602">
        <v>31.340238100000001</v>
      </c>
      <c r="AC602">
        <v>19.54056667</v>
      </c>
      <c r="AD602">
        <v>19.553821429999999</v>
      </c>
      <c r="AE602">
        <v>19.869002380000001</v>
      </c>
      <c r="AF602">
        <v>19.90417381</v>
      </c>
      <c r="AG602">
        <v>30.248714289999999</v>
      </c>
      <c r="AH602">
        <v>11.192154759999999</v>
      </c>
      <c r="AI602">
        <v>10.08912857</v>
      </c>
      <c r="AJ602">
        <v>29.965904760000001</v>
      </c>
      <c r="AK602">
        <v>95.222690479999997</v>
      </c>
      <c r="AL602">
        <v>717.67904759999999</v>
      </c>
      <c r="AM602">
        <v>1565.5214289999999</v>
      </c>
      <c r="AN602">
        <v>4108.5428570000004</v>
      </c>
      <c r="AO602">
        <v>316.6690476</v>
      </c>
      <c r="AP602">
        <v>28.153333329999999</v>
      </c>
      <c r="AQ602" s="1">
        <v>0.47456018518518522</v>
      </c>
      <c r="AR602" t="s">
        <v>47</v>
      </c>
      <c r="AS602" t="s">
        <v>38</v>
      </c>
    </row>
    <row r="603" spans="1:45" x14ac:dyDescent="0.2">
      <c r="A603" t="s">
        <v>51</v>
      </c>
      <c r="B603" t="s">
        <v>24</v>
      </c>
      <c r="C603">
        <v>64</v>
      </c>
      <c r="D603">
        <v>200</v>
      </c>
      <c r="E603" t="s">
        <v>25</v>
      </c>
      <c r="F603">
        <v>56</v>
      </c>
      <c r="G603">
        <v>424</v>
      </c>
      <c r="H603">
        <v>971</v>
      </c>
      <c r="I603">
        <v>2697</v>
      </c>
      <c r="J603">
        <v>232</v>
      </c>
      <c r="K603">
        <v>25</v>
      </c>
      <c r="L603">
        <v>27</v>
      </c>
      <c r="M603">
        <v>28</v>
      </c>
      <c r="N603">
        <v>9</v>
      </c>
      <c r="O603">
        <v>53</v>
      </c>
      <c r="P603">
        <v>9</v>
      </c>
      <c r="Q603">
        <v>18</v>
      </c>
      <c r="R603">
        <v>30</v>
      </c>
      <c r="S603">
        <v>22</v>
      </c>
      <c r="T603">
        <v>12</v>
      </c>
      <c r="U603">
        <v>9</v>
      </c>
      <c r="V603">
        <v>11</v>
      </c>
      <c r="W603">
        <v>20</v>
      </c>
      <c r="X603" t="s">
        <v>26</v>
      </c>
      <c r="Y603">
        <v>18.00557143</v>
      </c>
      <c r="Z603">
        <v>16.205721430000001</v>
      </c>
      <c r="AA603">
        <v>46.557946430000001</v>
      </c>
      <c r="AB603">
        <v>32.319625000000002</v>
      </c>
      <c r="AC603">
        <v>19.54057143</v>
      </c>
      <c r="AD603">
        <v>18.85546429</v>
      </c>
      <c r="AE603">
        <v>20.117357139999999</v>
      </c>
      <c r="AF603">
        <v>19.904178569999999</v>
      </c>
      <c r="AG603">
        <v>32.496928570000001</v>
      </c>
      <c r="AH603">
        <v>10.792435709999999</v>
      </c>
      <c r="AI603">
        <v>10.40441429</v>
      </c>
      <c r="AJ603">
        <v>29.965910709999999</v>
      </c>
      <c r="AK603">
        <v>93.008214289999998</v>
      </c>
      <c r="AL603">
        <v>713.1935714</v>
      </c>
      <c r="AM603">
        <v>1549.0367859999999</v>
      </c>
      <c r="AN603">
        <v>4118.2142860000004</v>
      </c>
      <c r="AO603">
        <v>318.4994643</v>
      </c>
      <c r="AP603">
        <v>29.326374999999999</v>
      </c>
      <c r="AQ603" s="1">
        <v>0.4745949074074074</v>
      </c>
      <c r="AR603" t="s">
        <v>47</v>
      </c>
      <c r="AS603" t="s">
        <v>38</v>
      </c>
    </row>
    <row r="604" spans="1:45" x14ac:dyDescent="0.2">
      <c r="A604" t="s">
        <v>51</v>
      </c>
      <c r="B604" t="s">
        <v>24</v>
      </c>
      <c r="C604">
        <v>64</v>
      </c>
      <c r="D604">
        <v>250</v>
      </c>
      <c r="E604" t="s">
        <v>25</v>
      </c>
      <c r="F604">
        <v>71</v>
      </c>
      <c r="G604">
        <v>529</v>
      </c>
      <c r="H604">
        <v>1287</v>
      </c>
      <c r="I604">
        <v>3379</v>
      </c>
      <c r="J604">
        <v>292</v>
      </c>
      <c r="K604">
        <v>31</v>
      </c>
      <c r="L604">
        <v>34</v>
      </c>
      <c r="M604">
        <v>35</v>
      </c>
      <c r="N604">
        <v>11</v>
      </c>
      <c r="O604">
        <v>58</v>
      </c>
      <c r="P604">
        <v>11</v>
      </c>
      <c r="Q604">
        <v>24</v>
      </c>
      <c r="R604">
        <v>39</v>
      </c>
      <c r="S604">
        <v>28</v>
      </c>
      <c r="T604">
        <v>16</v>
      </c>
      <c r="U604">
        <v>11</v>
      </c>
      <c r="V604">
        <v>14</v>
      </c>
      <c r="W604">
        <v>25</v>
      </c>
      <c r="X604" t="s">
        <v>26</v>
      </c>
      <c r="Y604">
        <v>17.60544286</v>
      </c>
      <c r="Z604">
        <v>15.845599999999999</v>
      </c>
      <c r="AA604">
        <v>48.42027143</v>
      </c>
      <c r="AB604">
        <v>32.907257139999999</v>
      </c>
      <c r="AC604">
        <v>20.843271430000001</v>
      </c>
      <c r="AD604">
        <v>18.436457140000002</v>
      </c>
      <c r="AE604">
        <v>20.266385710000002</v>
      </c>
      <c r="AF604">
        <v>19.904171430000002</v>
      </c>
      <c r="AG604">
        <v>28.45014286</v>
      </c>
      <c r="AH604">
        <v>11.511931430000001</v>
      </c>
      <c r="AI604">
        <v>10.593584290000001</v>
      </c>
      <c r="AJ604">
        <v>29.965914290000001</v>
      </c>
      <c r="AK604">
        <v>94.3369</v>
      </c>
      <c r="AL604">
        <v>711.84785710000006</v>
      </c>
      <c r="AM604">
        <v>1642.5214289999999</v>
      </c>
      <c r="AN604">
        <v>4127.68</v>
      </c>
      <c r="AO604">
        <v>320.69600000000003</v>
      </c>
      <c r="AP604">
        <v>29.091771430000001</v>
      </c>
      <c r="AQ604" s="1">
        <v>0.47462962962962968</v>
      </c>
      <c r="AR604" t="s">
        <v>47</v>
      </c>
      <c r="AS604" t="s">
        <v>38</v>
      </c>
    </row>
    <row r="605" spans="1:45" x14ac:dyDescent="0.2">
      <c r="A605" t="s">
        <v>51</v>
      </c>
      <c r="B605" t="s">
        <v>24</v>
      </c>
      <c r="C605">
        <v>64</v>
      </c>
      <c r="D605">
        <v>150</v>
      </c>
      <c r="E605" t="s">
        <v>25</v>
      </c>
      <c r="F605">
        <v>18</v>
      </c>
      <c r="G605">
        <v>506</v>
      </c>
      <c r="H605">
        <v>11677</v>
      </c>
      <c r="I605">
        <v>291</v>
      </c>
      <c r="J605">
        <v>189</v>
      </c>
      <c r="K605">
        <v>74</v>
      </c>
      <c r="L605">
        <v>22</v>
      </c>
      <c r="M605">
        <v>16</v>
      </c>
      <c r="N605">
        <v>7</v>
      </c>
      <c r="O605">
        <v>15</v>
      </c>
      <c r="P605">
        <v>15</v>
      </c>
      <c r="Q605">
        <v>21</v>
      </c>
      <c r="R605">
        <v>59</v>
      </c>
      <c r="S605">
        <v>47</v>
      </c>
      <c r="T605">
        <v>12</v>
      </c>
      <c r="U605">
        <v>8</v>
      </c>
      <c r="V605">
        <v>8</v>
      </c>
      <c r="W605">
        <v>6</v>
      </c>
      <c r="X605" t="s">
        <v>26</v>
      </c>
      <c r="Y605">
        <v>18.67244762</v>
      </c>
      <c r="Z605">
        <v>36.012714289999998</v>
      </c>
      <c r="AA605">
        <v>122.0852857</v>
      </c>
      <c r="AB605">
        <v>92.061952379999994</v>
      </c>
      <c r="AC605">
        <v>26.054095239999999</v>
      </c>
      <c r="AD605">
        <v>22.347223809999999</v>
      </c>
      <c r="AE605">
        <v>21.855904760000001</v>
      </c>
      <c r="AF605">
        <v>15.16508333</v>
      </c>
      <c r="AG605">
        <v>12.262990479999999</v>
      </c>
      <c r="AH605">
        <v>16.788233330000001</v>
      </c>
      <c r="AI605">
        <v>10.08912857</v>
      </c>
      <c r="AJ605">
        <v>11.986364289999999</v>
      </c>
      <c r="AK605">
        <v>39.860666670000001</v>
      </c>
      <c r="AL605">
        <v>1134.83</v>
      </c>
      <c r="AM605">
        <v>24837.761900000001</v>
      </c>
      <c r="AN605">
        <v>592.4609524</v>
      </c>
      <c r="AO605">
        <v>345.95642859999998</v>
      </c>
      <c r="AP605">
        <v>115.7414524</v>
      </c>
      <c r="AQ605" s="1">
        <v>0.47471064814814817</v>
      </c>
      <c r="AR605" t="s">
        <v>47</v>
      </c>
      <c r="AS605" t="s">
        <v>39</v>
      </c>
    </row>
    <row r="606" spans="1:45" x14ac:dyDescent="0.2">
      <c r="A606" t="s">
        <v>51</v>
      </c>
      <c r="B606" t="s">
        <v>24</v>
      </c>
      <c r="C606">
        <v>64</v>
      </c>
      <c r="D606">
        <v>200</v>
      </c>
      <c r="E606" t="s">
        <v>25</v>
      </c>
      <c r="F606">
        <v>25</v>
      </c>
      <c r="G606">
        <v>676</v>
      </c>
      <c r="H606">
        <v>15989</v>
      </c>
      <c r="I606">
        <v>388</v>
      </c>
      <c r="J606">
        <v>253</v>
      </c>
      <c r="K606">
        <v>99</v>
      </c>
      <c r="L606">
        <v>29</v>
      </c>
      <c r="M606">
        <v>21</v>
      </c>
      <c r="N606">
        <v>10</v>
      </c>
      <c r="O606">
        <v>16</v>
      </c>
      <c r="P606">
        <v>21</v>
      </c>
      <c r="Q606">
        <v>27</v>
      </c>
      <c r="R606">
        <v>76</v>
      </c>
      <c r="S606">
        <v>61</v>
      </c>
      <c r="T606">
        <v>17</v>
      </c>
      <c r="U606">
        <v>11</v>
      </c>
      <c r="V606">
        <v>11</v>
      </c>
      <c r="W606">
        <v>8</v>
      </c>
      <c r="X606" t="s">
        <v>26</v>
      </c>
      <c r="Y606">
        <v>20.006196429999999</v>
      </c>
      <c r="Z606">
        <v>37.813357140000001</v>
      </c>
      <c r="AA606">
        <v>117.9468036</v>
      </c>
      <c r="AB606">
        <v>89.613500000000002</v>
      </c>
      <c r="AC606">
        <v>27.682464289999999</v>
      </c>
      <c r="AD606">
        <v>23.045571429999999</v>
      </c>
      <c r="AE606">
        <v>21.607535710000001</v>
      </c>
      <c r="AF606">
        <v>14.928130360000001</v>
      </c>
      <c r="AG606">
        <v>9.8103928570000001</v>
      </c>
      <c r="AH606">
        <v>16.188651790000002</v>
      </c>
      <c r="AI606">
        <v>10.40441429</v>
      </c>
      <c r="AJ606">
        <v>11.9863625</v>
      </c>
      <c r="AK606">
        <v>41.521517860000003</v>
      </c>
      <c r="AL606">
        <v>1137.0726790000001</v>
      </c>
      <c r="AM606">
        <v>25507.25</v>
      </c>
      <c r="AN606">
        <v>592.46089289999998</v>
      </c>
      <c r="AO606">
        <v>347.32910709999999</v>
      </c>
      <c r="AP606">
        <v>116.1324643</v>
      </c>
      <c r="AQ606" s="1">
        <v>0.47474537037037035</v>
      </c>
      <c r="AR606" t="s">
        <v>47</v>
      </c>
      <c r="AS606" t="s">
        <v>39</v>
      </c>
    </row>
    <row r="607" spans="1:45" x14ac:dyDescent="0.2">
      <c r="A607" t="s">
        <v>51</v>
      </c>
      <c r="B607" t="s">
        <v>24</v>
      </c>
      <c r="C607">
        <v>64</v>
      </c>
      <c r="D607">
        <v>250</v>
      </c>
      <c r="E607" t="s">
        <v>25</v>
      </c>
      <c r="F607">
        <v>31</v>
      </c>
      <c r="G607">
        <v>844</v>
      </c>
      <c r="H607">
        <v>19319</v>
      </c>
      <c r="I607">
        <v>485</v>
      </c>
      <c r="J607">
        <v>316</v>
      </c>
      <c r="K607">
        <v>124</v>
      </c>
      <c r="L607">
        <v>37</v>
      </c>
      <c r="M607">
        <v>27</v>
      </c>
      <c r="N607">
        <v>12</v>
      </c>
      <c r="O607">
        <v>26</v>
      </c>
      <c r="P607">
        <v>27</v>
      </c>
      <c r="Q607">
        <v>35</v>
      </c>
      <c r="R607">
        <v>99</v>
      </c>
      <c r="S607">
        <v>78</v>
      </c>
      <c r="T607">
        <v>21</v>
      </c>
      <c r="U607">
        <v>13</v>
      </c>
      <c r="V607">
        <v>14</v>
      </c>
      <c r="W607">
        <v>10</v>
      </c>
      <c r="X607" t="s">
        <v>26</v>
      </c>
      <c r="Y607">
        <v>19.20594286</v>
      </c>
      <c r="Z607">
        <v>38.89372857</v>
      </c>
      <c r="AA607">
        <v>122.91298569999999</v>
      </c>
      <c r="AB607">
        <v>91.670199999999994</v>
      </c>
      <c r="AC607">
        <v>27.3568</v>
      </c>
      <c r="AD607">
        <v>21.78854286</v>
      </c>
      <c r="AE607">
        <v>22.054600000000001</v>
      </c>
      <c r="AF607">
        <v>15.35464286</v>
      </c>
      <c r="AG607">
        <v>12.75351143</v>
      </c>
      <c r="AH607">
        <v>16.788228570000001</v>
      </c>
      <c r="AI607">
        <v>10.593584290000001</v>
      </c>
      <c r="AJ607">
        <v>11.98636286</v>
      </c>
      <c r="AK607">
        <v>41.189357139999998</v>
      </c>
      <c r="AL607">
        <v>1135.7270000000001</v>
      </c>
      <c r="AM607">
        <v>24655.685710000002</v>
      </c>
      <c r="AN607">
        <v>592.4608571</v>
      </c>
      <c r="AO607">
        <v>347.05457139999999</v>
      </c>
      <c r="AP607">
        <v>116.3670857</v>
      </c>
      <c r="AQ607" s="1">
        <v>0.47479166666666667</v>
      </c>
      <c r="AR607" t="s">
        <v>47</v>
      </c>
      <c r="AS607" t="s">
        <v>39</v>
      </c>
    </row>
    <row r="608" spans="1:45" x14ac:dyDescent="0.2">
      <c r="A608" t="s">
        <v>51</v>
      </c>
      <c r="B608" t="s">
        <v>24</v>
      </c>
      <c r="C608">
        <v>64</v>
      </c>
      <c r="D608">
        <v>150</v>
      </c>
      <c r="E608" t="s">
        <v>25</v>
      </c>
      <c r="F608">
        <v>19</v>
      </c>
      <c r="G608">
        <v>50</v>
      </c>
      <c r="H608">
        <v>416</v>
      </c>
      <c r="I608">
        <v>3643</v>
      </c>
      <c r="J608">
        <v>464</v>
      </c>
      <c r="K608">
        <v>47</v>
      </c>
      <c r="L608">
        <v>267</v>
      </c>
      <c r="M608">
        <v>242</v>
      </c>
      <c r="N608">
        <v>24</v>
      </c>
      <c r="O608">
        <v>129</v>
      </c>
      <c r="P608">
        <v>16</v>
      </c>
      <c r="Q608">
        <v>285</v>
      </c>
      <c r="R608">
        <v>91</v>
      </c>
      <c r="S608">
        <v>44</v>
      </c>
      <c r="T608">
        <v>35</v>
      </c>
      <c r="U608">
        <v>10</v>
      </c>
      <c r="V608">
        <v>38</v>
      </c>
      <c r="W608">
        <v>21</v>
      </c>
      <c r="X608" t="s">
        <v>26</v>
      </c>
      <c r="Y608">
        <v>64.019809519999995</v>
      </c>
      <c r="Z608">
        <v>38.413571429999998</v>
      </c>
      <c r="AA608">
        <v>188.3010476</v>
      </c>
      <c r="AB608">
        <v>86.185666670000003</v>
      </c>
      <c r="AC608">
        <v>75.991095240000007</v>
      </c>
      <c r="AD608">
        <v>27.934023809999999</v>
      </c>
      <c r="AE608">
        <v>265.25119050000001</v>
      </c>
      <c r="AF608">
        <v>229.37190480000001</v>
      </c>
      <c r="AG608">
        <v>105.46173810000001</v>
      </c>
      <c r="AH608">
        <v>227.84030949999999</v>
      </c>
      <c r="AI608">
        <v>47.92335714</v>
      </c>
      <c r="AJ608">
        <v>41.952261900000003</v>
      </c>
      <c r="AK608">
        <v>42.07514286</v>
      </c>
      <c r="AL608">
        <v>112.1373571</v>
      </c>
      <c r="AM608">
        <v>884.86</v>
      </c>
      <c r="AN608">
        <v>7416.9595239999999</v>
      </c>
      <c r="AO608">
        <v>849.33190479999996</v>
      </c>
      <c r="AP608">
        <v>73.511452379999994</v>
      </c>
      <c r="AQ608" s="1">
        <v>0.47487268518518522</v>
      </c>
      <c r="AR608" t="s">
        <v>47</v>
      </c>
      <c r="AS608" t="s">
        <v>40</v>
      </c>
    </row>
    <row r="609" spans="1:45" x14ac:dyDescent="0.2">
      <c r="A609" t="s">
        <v>51</v>
      </c>
      <c r="B609" t="s">
        <v>24</v>
      </c>
      <c r="C609">
        <v>64</v>
      </c>
      <c r="D609">
        <v>200</v>
      </c>
      <c r="E609" t="s">
        <v>25</v>
      </c>
      <c r="F609">
        <v>25</v>
      </c>
      <c r="G609">
        <v>67</v>
      </c>
      <c r="H609">
        <v>553</v>
      </c>
      <c r="I609">
        <v>4856</v>
      </c>
      <c r="J609">
        <v>620</v>
      </c>
      <c r="K609">
        <v>63</v>
      </c>
      <c r="L609">
        <v>355</v>
      </c>
      <c r="M609">
        <v>323</v>
      </c>
      <c r="N609">
        <v>32</v>
      </c>
      <c r="O609">
        <v>174</v>
      </c>
      <c r="P609">
        <v>23</v>
      </c>
      <c r="Q609">
        <v>346</v>
      </c>
      <c r="R609">
        <v>117</v>
      </c>
      <c r="S609">
        <v>59</v>
      </c>
      <c r="T609">
        <v>51</v>
      </c>
      <c r="U609">
        <v>13</v>
      </c>
      <c r="V609">
        <v>51</v>
      </c>
      <c r="W609">
        <v>27</v>
      </c>
      <c r="X609" t="s">
        <v>26</v>
      </c>
      <c r="Y609">
        <v>64.019821429999993</v>
      </c>
      <c r="Z609">
        <v>41.414625000000001</v>
      </c>
      <c r="AA609">
        <v>181.57607139999999</v>
      </c>
      <c r="AB609">
        <v>86.675357140000003</v>
      </c>
      <c r="AC609">
        <v>83.047410709999994</v>
      </c>
      <c r="AD609">
        <v>27.235678570000001</v>
      </c>
      <c r="AE609">
        <v>264.5060714</v>
      </c>
      <c r="AF609">
        <v>229.60874999999999</v>
      </c>
      <c r="AG609">
        <v>106.6880357</v>
      </c>
      <c r="AH609">
        <v>207.45464290000001</v>
      </c>
      <c r="AI609">
        <v>48.238642859999999</v>
      </c>
      <c r="AJ609">
        <v>40.453982140000001</v>
      </c>
      <c r="AK609">
        <v>41.521517860000003</v>
      </c>
      <c r="AL609">
        <v>112.69803570000001</v>
      </c>
      <c r="AM609">
        <v>882.20124999999996</v>
      </c>
      <c r="AN609">
        <v>7414.9232140000004</v>
      </c>
      <c r="AO609">
        <v>851.1623214</v>
      </c>
      <c r="AP609">
        <v>73.902482140000004</v>
      </c>
      <c r="AQ609" s="1">
        <v>0.47491898148148143</v>
      </c>
      <c r="AR609" t="s">
        <v>47</v>
      </c>
      <c r="AS609" t="s">
        <v>40</v>
      </c>
    </row>
    <row r="610" spans="1:45" x14ac:dyDescent="0.2">
      <c r="A610" t="s">
        <v>51</v>
      </c>
      <c r="B610" t="s">
        <v>24</v>
      </c>
      <c r="C610">
        <v>64</v>
      </c>
      <c r="D610">
        <v>250</v>
      </c>
      <c r="E610" t="s">
        <v>25</v>
      </c>
      <c r="F610">
        <v>31</v>
      </c>
      <c r="G610">
        <v>84</v>
      </c>
      <c r="H610">
        <v>690</v>
      </c>
      <c r="I610">
        <v>6068</v>
      </c>
      <c r="J610">
        <v>775</v>
      </c>
      <c r="K610">
        <v>79</v>
      </c>
      <c r="L610">
        <v>445</v>
      </c>
      <c r="M610">
        <v>405</v>
      </c>
      <c r="N610">
        <v>40</v>
      </c>
      <c r="O610">
        <v>220</v>
      </c>
      <c r="P610">
        <v>30</v>
      </c>
      <c r="Q610">
        <v>462</v>
      </c>
      <c r="R610">
        <v>154</v>
      </c>
      <c r="S610">
        <v>75</v>
      </c>
      <c r="T610">
        <v>63</v>
      </c>
      <c r="U610">
        <v>16</v>
      </c>
      <c r="V610">
        <v>65</v>
      </c>
      <c r="W610">
        <v>35</v>
      </c>
      <c r="X610" t="s">
        <v>26</v>
      </c>
      <c r="Y610">
        <v>64.019828570000001</v>
      </c>
      <c r="Z610">
        <v>43.215257139999999</v>
      </c>
      <c r="AA610">
        <v>191.19800000000001</v>
      </c>
      <c r="AB610">
        <v>88.144428570000002</v>
      </c>
      <c r="AC610">
        <v>82.070385709999996</v>
      </c>
      <c r="AD610">
        <v>26.81667143</v>
      </c>
      <c r="AE610">
        <v>265.25114289999999</v>
      </c>
      <c r="AF610">
        <v>230.31971429999999</v>
      </c>
      <c r="AG610">
        <v>107.9143286</v>
      </c>
      <c r="AH610">
        <v>221.60471430000001</v>
      </c>
      <c r="AI610">
        <v>49.1845</v>
      </c>
      <c r="AJ610">
        <v>41.952271430000003</v>
      </c>
      <c r="AK610">
        <v>41.189357139999998</v>
      </c>
      <c r="AL610">
        <v>113.0344571</v>
      </c>
      <c r="AM610">
        <v>880.60585709999998</v>
      </c>
      <c r="AN610">
        <v>7412.4785709999996</v>
      </c>
      <c r="AO610">
        <v>851.1624286</v>
      </c>
      <c r="AP610">
        <v>74.137085709999994</v>
      </c>
      <c r="AQ610" s="1">
        <v>0.47495370370370371</v>
      </c>
      <c r="AR610" t="s">
        <v>47</v>
      </c>
      <c r="AS610" t="s">
        <v>40</v>
      </c>
    </row>
    <row r="611" spans="1:45" x14ac:dyDescent="0.2">
      <c r="A611" t="s">
        <v>51</v>
      </c>
      <c r="B611" t="s">
        <v>24</v>
      </c>
      <c r="C611">
        <v>64</v>
      </c>
      <c r="D611">
        <v>150</v>
      </c>
      <c r="E611" t="s">
        <v>25</v>
      </c>
      <c r="F611">
        <v>191</v>
      </c>
      <c r="G611">
        <v>1270</v>
      </c>
      <c r="H611">
        <v>6545</v>
      </c>
      <c r="I611">
        <v>9120</v>
      </c>
      <c r="J611">
        <v>917</v>
      </c>
      <c r="K611">
        <v>77</v>
      </c>
      <c r="L611">
        <v>33</v>
      </c>
      <c r="M611">
        <v>47</v>
      </c>
      <c r="N611">
        <v>9</v>
      </c>
      <c r="O611">
        <v>113</v>
      </c>
      <c r="P611">
        <v>15</v>
      </c>
      <c r="Q611">
        <v>44</v>
      </c>
      <c r="R611">
        <v>109</v>
      </c>
      <c r="S611">
        <v>42</v>
      </c>
      <c r="T611">
        <v>15</v>
      </c>
      <c r="U611">
        <v>8</v>
      </c>
      <c r="V611">
        <v>23</v>
      </c>
      <c r="W611">
        <v>61</v>
      </c>
      <c r="X611" t="s">
        <v>26</v>
      </c>
      <c r="Y611">
        <v>24.007428569999998</v>
      </c>
      <c r="Z611">
        <v>36.012714289999998</v>
      </c>
      <c r="AA611">
        <v>225.54740480000001</v>
      </c>
      <c r="AB611">
        <v>82.268142859999998</v>
      </c>
      <c r="AC611">
        <v>32.567619049999998</v>
      </c>
      <c r="AD611">
        <v>22.347223809999999</v>
      </c>
      <c r="AE611">
        <v>32.783857140000002</v>
      </c>
      <c r="AF611">
        <v>44.547428570000001</v>
      </c>
      <c r="AG611">
        <v>92.381214290000003</v>
      </c>
      <c r="AH611">
        <v>35.175333330000001</v>
      </c>
      <c r="AI611">
        <v>29.006238100000001</v>
      </c>
      <c r="AJ611">
        <v>121.86135710000001</v>
      </c>
      <c r="AK611">
        <v>422.96595239999999</v>
      </c>
      <c r="AL611">
        <v>2848.2880949999999</v>
      </c>
      <c r="AM611">
        <v>13921.654759999999</v>
      </c>
      <c r="AN611">
        <v>18567.845239999999</v>
      </c>
      <c r="AO611">
        <v>1678.5285710000001</v>
      </c>
      <c r="AP611">
        <v>120.4336667</v>
      </c>
      <c r="AQ611" s="1">
        <v>0.4750462962962963</v>
      </c>
      <c r="AR611" t="s">
        <v>47</v>
      </c>
      <c r="AS611" t="s">
        <v>41</v>
      </c>
    </row>
    <row r="612" spans="1:45" x14ac:dyDescent="0.2">
      <c r="A612" t="s">
        <v>51</v>
      </c>
      <c r="B612" t="s">
        <v>24</v>
      </c>
      <c r="C612">
        <v>64</v>
      </c>
      <c r="D612">
        <v>200</v>
      </c>
      <c r="E612" t="s">
        <v>25</v>
      </c>
      <c r="F612">
        <v>256</v>
      </c>
      <c r="G612">
        <v>1697</v>
      </c>
      <c r="H612">
        <v>8702</v>
      </c>
      <c r="I612">
        <v>12163</v>
      </c>
      <c r="J612">
        <v>1225</v>
      </c>
      <c r="K612">
        <v>103</v>
      </c>
      <c r="L612">
        <v>44</v>
      </c>
      <c r="M612">
        <v>63</v>
      </c>
      <c r="N612">
        <v>12</v>
      </c>
      <c r="O612">
        <v>152</v>
      </c>
      <c r="P612">
        <v>21</v>
      </c>
      <c r="Q612">
        <v>59</v>
      </c>
      <c r="R612">
        <v>155</v>
      </c>
      <c r="S612">
        <v>58</v>
      </c>
      <c r="T612">
        <v>21</v>
      </c>
      <c r="U612">
        <v>11</v>
      </c>
      <c r="V612">
        <v>31</v>
      </c>
      <c r="W612">
        <v>83</v>
      </c>
      <c r="X612" t="s">
        <v>26</v>
      </c>
      <c r="Y612">
        <v>24.007428569999998</v>
      </c>
      <c r="Z612">
        <v>37.813357140000001</v>
      </c>
      <c r="AA612">
        <v>240.54946430000001</v>
      </c>
      <c r="AB612">
        <v>85.206285710000003</v>
      </c>
      <c r="AC612">
        <v>34.195999999999998</v>
      </c>
      <c r="AD612">
        <v>23.045571429999999</v>
      </c>
      <c r="AE612">
        <v>32.783857140000002</v>
      </c>
      <c r="AF612">
        <v>44.784392859999997</v>
      </c>
      <c r="AG612">
        <v>93.198732140000004</v>
      </c>
      <c r="AH612">
        <v>35.375196430000003</v>
      </c>
      <c r="AI612">
        <v>29.321535709999999</v>
      </c>
      <c r="AJ612">
        <v>124.3585179</v>
      </c>
      <c r="AK612">
        <v>425.18035709999998</v>
      </c>
      <c r="AL612">
        <v>2854.4571430000001</v>
      </c>
      <c r="AM612">
        <v>13882.30536</v>
      </c>
      <c r="AN612">
        <v>18572.42857</v>
      </c>
      <c r="AO612">
        <v>1681.732143</v>
      </c>
      <c r="AP612">
        <v>120.8246786</v>
      </c>
      <c r="AQ612" s="1">
        <v>0.47508101851851853</v>
      </c>
      <c r="AR612" t="s">
        <v>47</v>
      </c>
      <c r="AS612" t="s">
        <v>41</v>
      </c>
    </row>
    <row r="613" spans="1:45" x14ac:dyDescent="0.2">
      <c r="A613" t="s">
        <v>51</v>
      </c>
      <c r="B613" t="s">
        <v>24</v>
      </c>
      <c r="C613">
        <v>64</v>
      </c>
      <c r="D613">
        <v>250</v>
      </c>
      <c r="E613" t="s">
        <v>25</v>
      </c>
      <c r="F613">
        <v>320</v>
      </c>
      <c r="G613">
        <v>2124</v>
      </c>
      <c r="H613">
        <v>10860</v>
      </c>
      <c r="I613">
        <v>15206</v>
      </c>
      <c r="J613">
        <v>1534</v>
      </c>
      <c r="K613">
        <v>128</v>
      </c>
      <c r="L613">
        <v>55</v>
      </c>
      <c r="M613">
        <v>79</v>
      </c>
      <c r="N613">
        <v>16</v>
      </c>
      <c r="O613">
        <v>192</v>
      </c>
      <c r="P613">
        <v>26</v>
      </c>
      <c r="Q613">
        <v>74</v>
      </c>
      <c r="R613">
        <v>200</v>
      </c>
      <c r="S613">
        <v>73</v>
      </c>
      <c r="T613">
        <v>26</v>
      </c>
      <c r="U613">
        <v>14</v>
      </c>
      <c r="V613">
        <v>40</v>
      </c>
      <c r="W613">
        <v>104</v>
      </c>
      <c r="X613" t="s">
        <v>26</v>
      </c>
      <c r="Y613">
        <v>25.607928569999999</v>
      </c>
      <c r="Z613">
        <v>37.45322857</v>
      </c>
      <c r="AA613">
        <v>248.309</v>
      </c>
      <c r="AB613">
        <v>85.793914290000004</v>
      </c>
      <c r="AC613">
        <v>33.870314290000003</v>
      </c>
      <c r="AD613">
        <v>23.464585710000001</v>
      </c>
      <c r="AE613">
        <v>32.783857140000002</v>
      </c>
      <c r="AF613">
        <v>44.92655714</v>
      </c>
      <c r="AG613">
        <v>94.179771430000002</v>
      </c>
      <c r="AH613">
        <v>35.495114289999997</v>
      </c>
      <c r="AI613">
        <v>30.267385709999999</v>
      </c>
      <c r="AJ613">
        <v>124.6581714</v>
      </c>
      <c r="AK613">
        <v>425.18042860000003</v>
      </c>
      <c r="AL613">
        <v>2858.1571429999999</v>
      </c>
      <c r="AM613">
        <v>13859.97143</v>
      </c>
      <c r="AN613">
        <v>18575.171429999999</v>
      </c>
      <c r="AO613">
        <v>1684.7528569999999</v>
      </c>
      <c r="AP613">
        <v>120.12085709999999</v>
      </c>
      <c r="AQ613" s="1">
        <v>0.47511574074074076</v>
      </c>
      <c r="AR613" t="s">
        <v>47</v>
      </c>
      <c r="AS613" t="s">
        <v>41</v>
      </c>
    </row>
    <row r="614" spans="1:45" x14ac:dyDescent="0.2">
      <c r="A614" t="s">
        <v>51</v>
      </c>
      <c r="B614" t="s">
        <v>24</v>
      </c>
      <c r="C614">
        <v>64</v>
      </c>
      <c r="D614">
        <v>150</v>
      </c>
      <c r="E614" t="s">
        <v>25</v>
      </c>
      <c r="F614">
        <v>130</v>
      </c>
      <c r="G614">
        <v>483</v>
      </c>
      <c r="H614">
        <v>315</v>
      </c>
      <c r="I614">
        <v>1009</v>
      </c>
      <c r="J614">
        <v>6826</v>
      </c>
      <c r="K614">
        <v>2230</v>
      </c>
      <c r="L614">
        <v>84</v>
      </c>
      <c r="M614">
        <v>30</v>
      </c>
      <c r="N614">
        <v>8</v>
      </c>
      <c r="O614">
        <v>20</v>
      </c>
      <c r="P614">
        <v>7</v>
      </c>
      <c r="Q614">
        <v>18</v>
      </c>
      <c r="R614">
        <v>50</v>
      </c>
      <c r="S614">
        <v>24</v>
      </c>
      <c r="T614">
        <v>11</v>
      </c>
      <c r="U614">
        <v>7</v>
      </c>
      <c r="V614">
        <v>15</v>
      </c>
      <c r="W614">
        <v>24</v>
      </c>
      <c r="X614" t="s">
        <v>26</v>
      </c>
      <c r="Y614">
        <v>21.339938100000001</v>
      </c>
      <c r="Z614">
        <v>16.805933329999998</v>
      </c>
      <c r="AA614">
        <v>103.462119</v>
      </c>
      <c r="AB614">
        <v>47.010357140000004</v>
      </c>
      <c r="AC614">
        <v>23.882928570000001</v>
      </c>
      <c r="AD614">
        <v>19.553821429999999</v>
      </c>
      <c r="AE614">
        <v>83.449809520000002</v>
      </c>
      <c r="AF614">
        <v>28.434523810000002</v>
      </c>
      <c r="AG614">
        <v>16.350654760000001</v>
      </c>
      <c r="AH614">
        <v>14.38991429</v>
      </c>
      <c r="AI614">
        <v>18.917116669999999</v>
      </c>
      <c r="AJ614">
        <v>47.945452379999999</v>
      </c>
      <c r="AK614">
        <v>287.88261899999998</v>
      </c>
      <c r="AL614">
        <v>1083.246905</v>
      </c>
      <c r="AM614">
        <v>670.02619049999998</v>
      </c>
      <c r="AN614">
        <v>2054.2714289999999</v>
      </c>
      <c r="AO614">
        <v>12494.697620000001</v>
      </c>
      <c r="AP614">
        <v>3487.8833330000002</v>
      </c>
      <c r="AQ614" s="1">
        <v>0.47519675925925925</v>
      </c>
      <c r="AR614" t="s">
        <v>47</v>
      </c>
      <c r="AS614" t="s">
        <v>42</v>
      </c>
    </row>
    <row r="615" spans="1:45" x14ac:dyDescent="0.2">
      <c r="A615" t="s">
        <v>51</v>
      </c>
      <c r="B615" t="s">
        <v>24</v>
      </c>
      <c r="C615">
        <v>64</v>
      </c>
      <c r="D615">
        <v>200</v>
      </c>
      <c r="E615" t="s">
        <v>25</v>
      </c>
      <c r="F615">
        <v>172</v>
      </c>
      <c r="G615">
        <v>642</v>
      </c>
      <c r="H615">
        <v>423</v>
      </c>
      <c r="I615">
        <v>1337</v>
      </c>
      <c r="J615">
        <v>9047</v>
      </c>
      <c r="K615">
        <v>2973</v>
      </c>
      <c r="L615">
        <v>112</v>
      </c>
      <c r="M615">
        <v>40</v>
      </c>
      <c r="N615">
        <v>11</v>
      </c>
      <c r="O615">
        <v>28</v>
      </c>
      <c r="P615">
        <v>10</v>
      </c>
      <c r="Q615">
        <v>24</v>
      </c>
      <c r="R615">
        <v>69</v>
      </c>
      <c r="S615">
        <v>33</v>
      </c>
      <c r="T615">
        <v>14</v>
      </c>
      <c r="U615">
        <v>9</v>
      </c>
      <c r="V615">
        <v>20</v>
      </c>
      <c r="W615">
        <v>32</v>
      </c>
      <c r="X615" t="s">
        <v>26</v>
      </c>
      <c r="Y615">
        <v>22.006803569999999</v>
      </c>
      <c r="Z615">
        <v>18.006357139999999</v>
      </c>
      <c r="AA615">
        <v>107.0832857</v>
      </c>
      <c r="AB615">
        <v>48.479446430000003</v>
      </c>
      <c r="AC615">
        <v>22.79732143</v>
      </c>
      <c r="AD615">
        <v>18.85546429</v>
      </c>
      <c r="AE615">
        <v>83.44982143</v>
      </c>
      <c r="AF615">
        <v>28.434535709999999</v>
      </c>
      <c r="AG615">
        <v>17.168187499999998</v>
      </c>
      <c r="AH615">
        <v>14.38991429</v>
      </c>
      <c r="AI615">
        <v>18.917107139999999</v>
      </c>
      <c r="AJ615">
        <v>47.945446429999997</v>
      </c>
      <c r="AK615">
        <v>285.66803570000002</v>
      </c>
      <c r="AL615">
        <v>1079.8826790000001</v>
      </c>
      <c r="AM615">
        <v>674.81214290000003</v>
      </c>
      <c r="AN615">
        <v>2041.546429</v>
      </c>
      <c r="AO615">
        <v>12420.10536</v>
      </c>
      <c r="AP615">
        <v>3487.4928570000002</v>
      </c>
      <c r="AQ615" s="1">
        <v>0.47523148148148148</v>
      </c>
      <c r="AR615" t="s">
        <v>47</v>
      </c>
      <c r="AS615" t="s">
        <v>42</v>
      </c>
    </row>
    <row r="616" spans="1:45" x14ac:dyDescent="0.2">
      <c r="A616" t="s">
        <v>51</v>
      </c>
      <c r="B616" t="s">
        <v>24</v>
      </c>
      <c r="C616">
        <v>64</v>
      </c>
      <c r="D616">
        <v>250</v>
      </c>
      <c r="E616" t="s">
        <v>25</v>
      </c>
      <c r="F616">
        <v>215</v>
      </c>
      <c r="G616">
        <v>801</v>
      </c>
      <c r="H616">
        <v>531</v>
      </c>
      <c r="I616">
        <v>1665</v>
      </c>
      <c r="J616">
        <v>11276</v>
      </c>
      <c r="K616">
        <v>3719</v>
      </c>
      <c r="L616">
        <v>140</v>
      </c>
      <c r="M616">
        <v>50</v>
      </c>
      <c r="N616">
        <v>13</v>
      </c>
      <c r="O616">
        <v>35</v>
      </c>
      <c r="P616">
        <v>12</v>
      </c>
      <c r="Q616">
        <v>30</v>
      </c>
      <c r="R616">
        <v>88</v>
      </c>
      <c r="S616">
        <v>42</v>
      </c>
      <c r="T616">
        <v>18</v>
      </c>
      <c r="U616">
        <v>12</v>
      </c>
      <c r="V616">
        <v>25</v>
      </c>
      <c r="W616">
        <v>40</v>
      </c>
      <c r="X616" t="s">
        <v>26</v>
      </c>
      <c r="Y616">
        <v>20.806442860000001</v>
      </c>
      <c r="Z616">
        <v>17.286100000000001</v>
      </c>
      <c r="AA616">
        <v>109.256</v>
      </c>
      <c r="AB616">
        <v>49.360885709999998</v>
      </c>
      <c r="AC616">
        <v>23.448685709999999</v>
      </c>
      <c r="AD616">
        <v>20.112500000000001</v>
      </c>
      <c r="AE616">
        <v>83.449814290000006</v>
      </c>
      <c r="AF616">
        <v>28.434528570000001</v>
      </c>
      <c r="AG616">
        <v>17.168185709999999</v>
      </c>
      <c r="AH616">
        <v>14.38991429</v>
      </c>
      <c r="AI616">
        <v>18.917114290000001</v>
      </c>
      <c r="AJ616">
        <v>47.945457140000002</v>
      </c>
      <c r="AK616">
        <v>285.66814290000002</v>
      </c>
      <c r="AL616">
        <v>1077.864286</v>
      </c>
      <c r="AM616">
        <v>677.68357140000001</v>
      </c>
      <c r="AN616">
        <v>2033.911429</v>
      </c>
      <c r="AO616">
        <v>12384.138569999999</v>
      </c>
      <c r="AP616">
        <v>3490.074286</v>
      </c>
      <c r="AQ616" s="1">
        <v>0.4752662037037037</v>
      </c>
      <c r="AR616" t="s">
        <v>47</v>
      </c>
      <c r="AS616" t="s">
        <v>42</v>
      </c>
    </row>
    <row r="617" spans="1:45" x14ac:dyDescent="0.2">
      <c r="A617" t="s">
        <v>51</v>
      </c>
      <c r="B617" t="s">
        <v>24</v>
      </c>
      <c r="C617">
        <v>64</v>
      </c>
      <c r="D617">
        <v>150</v>
      </c>
      <c r="E617" t="s">
        <v>25</v>
      </c>
      <c r="F617">
        <v>9</v>
      </c>
      <c r="G617">
        <v>14</v>
      </c>
      <c r="H617">
        <v>16</v>
      </c>
      <c r="I617">
        <v>28</v>
      </c>
      <c r="J617">
        <v>454</v>
      </c>
      <c r="K617">
        <v>1165</v>
      </c>
      <c r="L617">
        <v>217</v>
      </c>
      <c r="M617">
        <v>46</v>
      </c>
      <c r="N617">
        <v>12</v>
      </c>
      <c r="O617">
        <v>15</v>
      </c>
      <c r="P617">
        <v>26</v>
      </c>
      <c r="Q617">
        <v>28</v>
      </c>
      <c r="R617">
        <v>39</v>
      </c>
      <c r="S617">
        <v>44</v>
      </c>
      <c r="T617">
        <v>16</v>
      </c>
      <c r="U617">
        <v>10</v>
      </c>
      <c r="V617">
        <v>13</v>
      </c>
      <c r="W617">
        <v>5</v>
      </c>
      <c r="X617" t="s">
        <v>26</v>
      </c>
      <c r="Y617">
        <v>32.009904759999998</v>
      </c>
      <c r="Z617">
        <v>62.422047620000001</v>
      </c>
      <c r="AA617">
        <v>80.700452380000002</v>
      </c>
      <c r="AB617">
        <v>86.185666670000003</v>
      </c>
      <c r="AC617">
        <v>34.738785710000002</v>
      </c>
      <c r="AD617">
        <v>27.934023809999999</v>
      </c>
      <c r="AE617">
        <v>215.57869049999999</v>
      </c>
      <c r="AF617">
        <v>43.599619050000001</v>
      </c>
      <c r="AG617">
        <v>12.262990479999999</v>
      </c>
      <c r="AH617">
        <v>22.384309519999999</v>
      </c>
      <c r="AI617">
        <v>16.394833330000001</v>
      </c>
      <c r="AJ617">
        <v>9.9886357140000008</v>
      </c>
      <c r="AK617">
        <v>19.930330949999998</v>
      </c>
      <c r="AL617">
        <v>31.398452379999998</v>
      </c>
      <c r="AM617">
        <v>34.03307143</v>
      </c>
      <c r="AN617">
        <v>57.006547619999999</v>
      </c>
      <c r="AO617">
        <v>831.02714289999994</v>
      </c>
      <c r="AP617">
        <v>1822.145714</v>
      </c>
      <c r="AQ617" s="1">
        <v>0.47535879629629635</v>
      </c>
      <c r="AR617" t="s">
        <v>47</v>
      </c>
      <c r="AS617" t="s">
        <v>43</v>
      </c>
    </row>
    <row r="618" spans="1:45" x14ac:dyDescent="0.2">
      <c r="A618" t="s">
        <v>51</v>
      </c>
      <c r="B618" t="s">
        <v>24</v>
      </c>
      <c r="C618">
        <v>64</v>
      </c>
      <c r="D618">
        <v>200</v>
      </c>
      <c r="E618" t="s">
        <v>25</v>
      </c>
      <c r="F618">
        <v>12</v>
      </c>
      <c r="G618">
        <v>18</v>
      </c>
      <c r="H618">
        <v>22</v>
      </c>
      <c r="I618">
        <v>38</v>
      </c>
      <c r="J618">
        <v>609</v>
      </c>
      <c r="K618">
        <v>1563</v>
      </c>
      <c r="L618">
        <v>292</v>
      </c>
      <c r="M618">
        <v>62</v>
      </c>
      <c r="N618">
        <v>16</v>
      </c>
      <c r="O618">
        <v>20</v>
      </c>
      <c r="P618">
        <v>38</v>
      </c>
      <c r="Q618">
        <v>38</v>
      </c>
      <c r="R618">
        <v>54</v>
      </c>
      <c r="S618">
        <v>66</v>
      </c>
      <c r="T618">
        <v>21</v>
      </c>
      <c r="U618">
        <v>14</v>
      </c>
      <c r="V618">
        <v>17</v>
      </c>
      <c r="W618">
        <v>6</v>
      </c>
      <c r="X618" t="s">
        <v>26</v>
      </c>
      <c r="Y618">
        <v>32.00991071</v>
      </c>
      <c r="Z618">
        <v>68.424160709999995</v>
      </c>
      <c r="AA618">
        <v>83.804303570000002</v>
      </c>
      <c r="AB618">
        <v>96.958875000000006</v>
      </c>
      <c r="AC618">
        <v>34.195999999999998</v>
      </c>
      <c r="AD618">
        <v>29.330732139999999</v>
      </c>
      <c r="AE618">
        <v>217.5655357</v>
      </c>
      <c r="AF618">
        <v>44.073517860000003</v>
      </c>
      <c r="AG618">
        <v>12.26299107</v>
      </c>
      <c r="AH618">
        <v>22.784035710000001</v>
      </c>
      <c r="AI618">
        <v>16.079548209999999</v>
      </c>
      <c r="AJ618">
        <v>8.9897732139999995</v>
      </c>
      <c r="AK618">
        <v>19.930339289999999</v>
      </c>
      <c r="AL618">
        <v>30.277089289999999</v>
      </c>
      <c r="AM618">
        <v>35.096607140000003</v>
      </c>
      <c r="AN618">
        <v>58.024517860000003</v>
      </c>
      <c r="AO618">
        <v>836.06107139999995</v>
      </c>
      <c r="AP618">
        <v>1833.4857139999999</v>
      </c>
      <c r="AQ618" s="1">
        <v>0.47539351851851852</v>
      </c>
      <c r="AR618" t="s">
        <v>47</v>
      </c>
      <c r="AS618" t="s">
        <v>43</v>
      </c>
    </row>
    <row r="619" spans="1:45" x14ac:dyDescent="0.2">
      <c r="A619" t="s">
        <v>51</v>
      </c>
      <c r="B619" t="s">
        <v>24</v>
      </c>
      <c r="C619">
        <v>64</v>
      </c>
      <c r="D619">
        <v>250</v>
      </c>
      <c r="E619" t="s">
        <v>25</v>
      </c>
      <c r="F619">
        <v>15</v>
      </c>
      <c r="G619">
        <v>23</v>
      </c>
      <c r="H619">
        <v>27</v>
      </c>
      <c r="I619">
        <v>47</v>
      </c>
      <c r="J619">
        <v>764</v>
      </c>
      <c r="K619">
        <v>1961</v>
      </c>
      <c r="L619">
        <v>366</v>
      </c>
      <c r="M619">
        <v>78</v>
      </c>
      <c r="N619">
        <v>20</v>
      </c>
      <c r="O619">
        <v>25</v>
      </c>
      <c r="P619">
        <v>51</v>
      </c>
      <c r="Q619">
        <v>48</v>
      </c>
      <c r="R619">
        <v>69</v>
      </c>
      <c r="S619">
        <v>83</v>
      </c>
      <c r="T619">
        <v>27</v>
      </c>
      <c r="U619">
        <v>18</v>
      </c>
      <c r="V619">
        <v>21</v>
      </c>
      <c r="W619">
        <v>8</v>
      </c>
      <c r="X619" t="s">
        <v>26</v>
      </c>
      <c r="Y619">
        <v>32.009914289999998</v>
      </c>
      <c r="Z619">
        <v>73.465942859999998</v>
      </c>
      <c r="AA619">
        <v>85.66662857</v>
      </c>
      <c r="AB619">
        <v>97.546514290000005</v>
      </c>
      <c r="AC619">
        <v>35.173014289999998</v>
      </c>
      <c r="AD619">
        <v>30.16875714</v>
      </c>
      <c r="AE619">
        <v>218.16157140000001</v>
      </c>
      <c r="AF619">
        <v>44.357871430000003</v>
      </c>
      <c r="AG619">
        <v>12.26299143</v>
      </c>
      <c r="AH619">
        <v>23.02385714</v>
      </c>
      <c r="AI619">
        <v>15.89038571</v>
      </c>
      <c r="AJ619">
        <v>9.5890900000000006</v>
      </c>
      <c r="AK619">
        <v>19.93032857</v>
      </c>
      <c r="AL619">
        <v>30.949914289999999</v>
      </c>
      <c r="AM619">
        <v>34.458500000000001</v>
      </c>
      <c r="AN619">
        <v>57.413728570000004</v>
      </c>
      <c r="AO619">
        <v>839.08128569999997</v>
      </c>
      <c r="AP619">
        <v>1840.288571</v>
      </c>
      <c r="AQ619" s="1">
        <v>0.47542824074074069</v>
      </c>
      <c r="AR619" t="s">
        <v>47</v>
      </c>
      <c r="AS619" t="s">
        <v>43</v>
      </c>
    </row>
    <row r="620" spans="1:45" x14ac:dyDescent="0.2">
      <c r="A620" t="s">
        <v>51</v>
      </c>
      <c r="B620" t="s">
        <v>24</v>
      </c>
      <c r="C620">
        <v>64</v>
      </c>
      <c r="D620">
        <v>150</v>
      </c>
      <c r="E620" t="s">
        <v>25</v>
      </c>
      <c r="F620">
        <v>23</v>
      </c>
      <c r="G620">
        <v>18</v>
      </c>
      <c r="H620">
        <v>12</v>
      </c>
      <c r="I620">
        <v>25</v>
      </c>
      <c r="J620">
        <v>21</v>
      </c>
      <c r="K620">
        <v>10</v>
      </c>
      <c r="L620">
        <v>25</v>
      </c>
      <c r="M620">
        <v>70</v>
      </c>
      <c r="N620">
        <v>139</v>
      </c>
      <c r="O620">
        <v>6808</v>
      </c>
      <c r="P620">
        <v>8</v>
      </c>
      <c r="Q620">
        <v>17</v>
      </c>
      <c r="R620">
        <v>24</v>
      </c>
      <c r="S620">
        <v>16</v>
      </c>
      <c r="T620">
        <v>16</v>
      </c>
      <c r="U620">
        <v>15</v>
      </c>
      <c r="V620">
        <v>44</v>
      </c>
      <c r="W620">
        <v>32</v>
      </c>
      <c r="X620" t="s">
        <v>26</v>
      </c>
      <c r="Y620">
        <v>370.78142860000003</v>
      </c>
      <c r="Z620">
        <v>19.206780949999999</v>
      </c>
      <c r="AA620">
        <v>49.661809519999998</v>
      </c>
      <c r="AB620">
        <v>31.340238100000001</v>
      </c>
      <c r="AC620">
        <v>34.738785710000002</v>
      </c>
      <c r="AD620">
        <v>41.90104762</v>
      </c>
      <c r="AE620">
        <v>24.8362619</v>
      </c>
      <c r="AF620">
        <v>66.347238099999998</v>
      </c>
      <c r="AG620">
        <v>5565.7619050000003</v>
      </c>
      <c r="AH620">
        <v>13.590473810000001</v>
      </c>
      <c r="AI620">
        <v>55.490214289999997</v>
      </c>
      <c r="AJ620">
        <v>63.927261899999998</v>
      </c>
      <c r="AK620">
        <v>50.933071429999998</v>
      </c>
      <c r="AL620">
        <v>40.369452379999998</v>
      </c>
      <c r="AM620">
        <v>25.524809520000002</v>
      </c>
      <c r="AN620">
        <v>50.898690479999999</v>
      </c>
      <c r="AO620">
        <v>38.439595240000003</v>
      </c>
      <c r="AP620">
        <v>15.64073571</v>
      </c>
      <c r="AQ620" s="1">
        <v>0.47552083333333334</v>
      </c>
      <c r="AR620" t="s">
        <v>47</v>
      </c>
      <c r="AS620" t="s">
        <v>44</v>
      </c>
    </row>
    <row r="621" spans="1:45" x14ac:dyDescent="0.2">
      <c r="A621" t="s">
        <v>51</v>
      </c>
      <c r="B621" t="s">
        <v>24</v>
      </c>
      <c r="C621">
        <v>64</v>
      </c>
      <c r="D621">
        <v>200</v>
      </c>
      <c r="E621" t="s">
        <v>25</v>
      </c>
      <c r="F621">
        <v>31</v>
      </c>
      <c r="G621">
        <v>23</v>
      </c>
      <c r="H621">
        <v>16</v>
      </c>
      <c r="I621">
        <v>34</v>
      </c>
      <c r="J621">
        <v>29</v>
      </c>
      <c r="K621">
        <v>13</v>
      </c>
      <c r="L621">
        <v>34</v>
      </c>
      <c r="M621">
        <v>93</v>
      </c>
      <c r="N621">
        <v>184</v>
      </c>
      <c r="O621">
        <v>9068</v>
      </c>
      <c r="P621">
        <v>11</v>
      </c>
      <c r="Q621">
        <v>22</v>
      </c>
      <c r="R621">
        <v>32</v>
      </c>
      <c r="S621">
        <v>21</v>
      </c>
      <c r="T621">
        <v>21</v>
      </c>
      <c r="U621">
        <v>20</v>
      </c>
      <c r="V621">
        <v>59</v>
      </c>
      <c r="W621">
        <v>43</v>
      </c>
      <c r="X621" t="s">
        <v>26</v>
      </c>
      <c r="Y621">
        <v>368.11392860000001</v>
      </c>
      <c r="Z621">
        <v>19.806999999999999</v>
      </c>
      <c r="AA621">
        <v>49.661821430000003</v>
      </c>
      <c r="AB621">
        <v>30.850553569999999</v>
      </c>
      <c r="AC621">
        <v>34.195999999999998</v>
      </c>
      <c r="AD621">
        <v>41.901035710000002</v>
      </c>
      <c r="AE621">
        <v>25.332982139999999</v>
      </c>
      <c r="AF621">
        <v>66.110285709999999</v>
      </c>
      <c r="AG621">
        <v>5560.0392860000002</v>
      </c>
      <c r="AH621">
        <v>13.19075357</v>
      </c>
      <c r="AI621">
        <v>55.805500000000002</v>
      </c>
      <c r="AJ621">
        <v>64.426696430000007</v>
      </c>
      <c r="AK621">
        <v>51.486696430000002</v>
      </c>
      <c r="AL621">
        <v>38.687392860000003</v>
      </c>
      <c r="AM621">
        <v>25.52480357</v>
      </c>
      <c r="AN621">
        <v>51.916678570000002</v>
      </c>
      <c r="AO621">
        <v>39.812428570000002</v>
      </c>
      <c r="AP621">
        <v>15.249717860000001</v>
      </c>
      <c r="AQ621" s="1">
        <v>0.47555555555555556</v>
      </c>
      <c r="AR621" t="s">
        <v>47</v>
      </c>
      <c r="AS621" t="s">
        <v>44</v>
      </c>
    </row>
    <row r="622" spans="1:45" x14ac:dyDescent="0.2">
      <c r="A622" t="s">
        <v>51</v>
      </c>
      <c r="B622" t="s">
        <v>24</v>
      </c>
      <c r="C622">
        <v>64</v>
      </c>
      <c r="D622">
        <v>250</v>
      </c>
      <c r="E622" t="s">
        <v>25</v>
      </c>
      <c r="F622">
        <v>38</v>
      </c>
      <c r="G622">
        <v>29</v>
      </c>
      <c r="H622">
        <v>19</v>
      </c>
      <c r="I622">
        <v>42</v>
      </c>
      <c r="J622">
        <v>36</v>
      </c>
      <c r="K622">
        <v>17</v>
      </c>
      <c r="L622">
        <v>42</v>
      </c>
      <c r="M622">
        <v>117</v>
      </c>
      <c r="N622">
        <v>228</v>
      </c>
      <c r="O622">
        <v>11503</v>
      </c>
      <c r="P622">
        <v>14</v>
      </c>
      <c r="Q622">
        <v>28</v>
      </c>
      <c r="R622">
        <v>40</v>
      </c>
      <c r="S622">
        <v>26</v>
      </c>
      <c r="T622">
        <v>26</v>
      </c>
      <c r="U622">
        <v>25</v>
      </c>
      <c r="V622">
        <v>74</v>
      </c>
      <c r="W622">
        <v>53</v>
      </c>
      <c r="X622" t="s">
        <v>26</v>
      </c>
      <c r="Y622">
        <v>364.91300000000001</v>
      </c>
      <c r="Z622">
        <v>20.167114290000001</v>
      </c>
      <c r="AA622">
        <v>49.661814290000002</v>
      </c>
      <c r="AB622">
        <v>30.55674286</v>
      </c>
      <c r="AC622">
        <v>33.870314290000003</v>
      </c>
      <c r="AD622">
        <v>41.901042859999997</v>
      </c>
      <c r="AE622">
        <v>25.034942860000001</v>
      </c>
      <c r="AF622">
        <v>66.536814289999995</v>
      </c>
      <c r="AG622">
        <v>5642.4471430000003</v>
      </c>
      <c r="AH622">
        <v>13.430585710000001</v>
      </c>
      <c r="AI622">
        <v>55.994657140000001</v>
      </c>
      <c r="AJ622">
        <v>63.527728570000001</v>
      </c>
      <c r="AK622">
        <v>50.490171429999997</v>
      </c>
      <c r="AL622">
        <v>39.023800000000001</v>
      </c>
      <c r="AM622">
        <v>24.248571429999998</v>
      </c>
      <c r="AN622">
        <v>51.305885709999998</v>
      </c>
      <c r="AO622">
        <v>39.53785714</v>
      </c>
      <c r="AP622">
        <v>15.953557139999999</v>
      </c>
      <c r="AQ622" s="1">
        <v>0.47559027777777779</v>
      </c>
      <c r="AR622" t="s">
        <v>47</v>
      </c>
      <c r="AS622" t="s">
        <v>44</v>
      </c>
    </row>
    <row r="623" spans="1:45" x14ac:dyDescent="0.2">
      <c r="A623" t="s">
        <v>51</v>
      </c>
      <c r="B623" t="s">
        <v>24</v>
      </c>
      <c r="C623">
        <v>64</v>
      </c>
      <c r="D623">
        <v>150</v>
      </c>
      <c r="E623" t="s">
        <v>25</v>
      </c>
      <c r="F623">
        <v>23</v>
      </c>
      <c r="G623">
        <v>25</v>
      </c>
      <c r="H623">
        <v>31</v>
      </c>
      <c r="I623">
        <v>21</v>
      </c>
      <c r="J623">
        <v>47</v>
      </c>
      <c r="K623">
        <v>43</v>
      </c>
      <c r="L623">
        <v>38</v>
      </c>
      <c r="M623">
        <v>68</v>
      </c>
      <c r="N623">
        <v>20</v>
      </c>
      <c r="O623">
        <v>21</v>
      </c>
      <c r="P623">
        <v>62</v>
      </c>
      <c r="Q623">
        <v>63</v>
      </c>
      <c r="R623">
        <v>19</v>
      </c>
      <c r="S623">
        <v>121</v>
      </c>
      <c r="T623">
        <v>1068</v>
      </c>
      <c r="U623">
        <v>18354</v>
      </c>
      <c r="V623">
        <v>1192</v>
      </c>
      <c r="W623">
        <v>88</v>
      </c>
      <c r="X623" t="s">
        <v>26</v>
      </c>
      <c r="Y623">
        <v>53.349857139999997</v>
      </c>
      <c r="Z623">
        <v>148.85254760000001</v>
      </c>
      <c r="AA623">
        <v>39.31559524</v>
      </c>
      <c r="AB623">
        <v>237.01059520000001</v>
      </c>
      <c r="AC623">
        <v>2318.8138100000001</v>
      </c>
      <c r="AD623">
        <v>51270.119050000001</v>
      </c>
      <c r="AE623">
        <v>37.751095239999998</v>
      </c>
      <c r="AF623">
        <v>64.451619050000005</v>
      </c>
      <c r="AG623">
        <v>17.168188099999998</v>
      </c>
      <c r="AH623">
        <v>50.36469048</v>
      </c>
      <c r="AI623">
        <v>1503.28</v>
      </c>
      <c r="AJ623">
        <v>175.8</v>
      </c>
      <c r="AK623">
        <v>50.933071429999998</v>
      </c>
      <c r="AL623">
        <v>56.068690480000001</v>
      </c>
      <c r="AM623">
        <v>65.93909524</v>
      </c>
      <c r="AN623">
        <v>42.754904760000002</v>
      </c>
      <c r="AO623">
        <v>86.031452380000005</v>
      </c>
      <c r="AP623">
        <v>67.255166669999994</v>
      </c>
      <c r="AQ623" s="1">
        <v>0.47568287037037038</v>
      </c>
      <c r="AR623" t="s">
        <v>47</v>
      </c>
      <c r="AS623" t="s">
        <v>45</v>
      </c>
    </row>
    <row r="624" spans="1:45" x14ac:dyDescent="0.2">
      <c r="A624" t="s">
        <v>51</v>
      </c>
      <c r="B624" t="s">
        <v>24</v>
      </c>
      <c r="C624">
        <v>64</v>
      </c>
      <c r="D624">
        <v>200</v>
      </c>
      <c r="E624" t="s">
        <v>25</v>
      </c>
      <c r="F624">
        <v>30</v>
      </c>
      <c r="G624">
        <v>33</v>
      </c>
      <c r="H624">
        <v>41</v>
      </c>
      <c r="I624">
        <v>28</v>
      </c>
      <c r="J624">
        <v>63</v>
      </c>
      <c r="K624">
        <v>58</v>
      </c>
      <c r="L624">
        <v>50</v>
      </c>
      <c r="M624">
        <v>91</v>
      </c>
      <c r="N624">
        <v>27</v>
      </c>
      <c r="O624">
        <v>29</v>
      </c>
      <c r="P624">
        <v>83</v>
      </c>
      <c r="Q624">
        <v>84</v>
      </c>
      <c r="R624">
        <v>26</v>
      </c>
      <c r="S624">
        <v>161</v>
      </c>
      <c r="T624">
        <v>1417</v>
      </c>
      <c r="U624">
        <v>24347</v>
      </c>
      <c r="V624">
        <v>1591</v>
      </c>
      <c r="W624">
        <v>118</v>
      </c>
      <c r="X624" t="s">
        <v>26</v>
      </c>
      <c r="Y624">
        <v>54.016714290000003</v>
      </c>
      <c r="Z624">
        <v>149.45275000000001</v>
      </c>
      <c r="AA624">
        <v>40.350232140000003</v>
      </c>
      <c r="AB624">
        <v>236.52089290000001</v>
      </c>
      <c r="AC624">
        <v>2307.4160710000001</v>
      </c>
      <c r="AD624">
        <v>51008.23214</v>
      </c>
      <c r="AE624">
        <v>37.254375000000003</v>
      </c>
      <c r="AF624">
        <v>64.688553569999996</v>
      </c>
      <c r="AG624">
        <v>17.781337499999999</v>
      </c>
      <c r="AH624">
        <v>50.364696430000002</v>
      </c>
      <c r="AI624">
        <v>1504.8566069999999</v>
      </c>
      <c r="AJ624">
        <v>176.79885709999999</v>
      </c>
      <c r="AK624">
        <v>49.825821429999998</v>
      </c>
      <c r="AL624">
        <v>55.508000000000003</v>
      </c>
      <c r="AM624">
        <v>65.407321429999996</v>
      </c>
      <c r="AN624">
        <v>42.754910709999997</v>
      </c>
      <c r="AO624">
        <v>86.489089289999995</v>
      </c>
      <c r="AP624">
        <v>68.037196429999995</v>
      </c>
      <c r="AQ624" s="1">
        <v>0.47571759259259255</v>
      </c>
      <c r="AR624" t="s">
        <v>47</v>
      </c>
      <c r="AS624" t="s">
        <v>45</v>
      </c>
    </row>
    <row r="625" spans="1:45" x14ac:dyDescent="0.2">
      <c r="A625" t="s">
        <v>51</v>
      </c>
      <c r="B625" t="s">
        <v>24</v>
      </c>
      <c r="C625">
        <v>64</v>
      </c>
      <c r="D625">
        <v>250</v>
      </c>
      <c r="E625" t="s">
        <v>25</v>
      </c>
      <c r="F625">
        <v>38</v>
      </c>
      <c r="G625">
        <v>42</v>
      </c>
      <c r="H625">
        <v>51</v>
      </c>
      <c r="I625">
        <v>36</v>
      </c>
      <c r="J625">
        <v>79</v>
      </c>
      <c r="K625">
        <v>73</v>
      </c>
      <c r="L625">
        <v>64</v>
      </c>
      <c r="M625">
        <v>114</v>
      </c>
      <c r="N625">
        <v>34</v>
      </c>
      <c r="O625">
        <v>36</v>
      </c>
      <c r="P625">
        <v>103</v>
      </c>
      <c r="Q625">
        <v>106</v>
      </c>
      <c r="R625">
        <v>33</v>
      </c>
      <c r="S625">
        <v>202</v>
      </c>
      <c r="T625">
        <v>1768</v>
      </c>
      <c r="U625">
        <v>30349</v>
      </c>
      <c r="V625">
        <v>1991</v>
      </c>
      <c r="W625">
        <v>148</v>
      </c>
      <c r="X625" t="s">
        <v>26</v>
      </c>
      <c r="Y625">
        <v>54.416842860000003</v>
      </c>
      <c r="Z625">
        <v>148.37242860000001</v>
      </c>
      <c r="AA625">
        <v>40.970999999999997</v>
      </c>
      <c r="AB625">
        <v>237.40228569999999</v>
      </c>
      <c r="AC625">
        <v>2303.1814290000002</v>
      </c>
      <c r="AD625">
        <v>50866.185709999998</v>
      </c>
      <c r="AE625">
        <v>38.148485710000003</v>
      </c>
      <c r="AF625">
        <v>64.830728570000005</v>
      </c>
      <c r="AG625">
        <v>17.658714289999999</v>
      </c>
      <c r="AH625">
        <v>50.84435714</v>
      </c>
      <c r="AI625">
        <v>1506.558571</v>
      </c>
      <c r="AJ625">
        <v>177.39814290000001</v>
      </c>
      <c r="AK625">
        <v>50.490171429999997</v>
      </c>
      <c r="AL625">
        <v>56.51722857</v>
      </c>
      <c r="AM625">
        <v>65.088271430000006</v>
      </c>
      <c r="AN625">
        <v>43.976471429999997</v>
      </c>
      <c r="AO625">
        <v>86.763642860000004</v>
      </c>
      <c r="AP625">
        <v>68.506428569999997</v>
      </c>
      <c r="AQ625" s="1">
        <v>0.47575231481481484</v>
      </c>
      <c r="AR625" t="s">
        <v>47</v>
      </c>
      <c r="AS625" t="s">
        <v>45</v>
      </c>
    </row>
    <row r="626" spans="1:45" x14ac:dyDescent="0.2">
      <c r="A626" t="s">
        <v>51</v>
      </c>
      <c r="B626" t="s">
        <v>24</v>
      </c>
      <c r="C626">
        <v>64</v>
      </c>
      <c r="D626">
        <v>150</v>
      </c>
      <c r="E626" t="s">
        <v>25</v>
      </c>
      <c r="F626">
        <v>84</v>
      </c>
      <c r="G626">
        <v>204</v>
      </c>
      <c r="H626">
        <v>305</v>
      </c>
      <c r="I626">
        <v>60</v>
      </c>
      <c r="J626">
        <v>111</v>
      </c>
      <c r="K626">
        <v>120</v>
      </c>
      <c r="L626">
        <v>35</v>
      </c>
      <c r="M626">
        <v>76</v>
      </c>
      <c r="N626">
        <v>17</v>
      </c>
      <c r="O626">
        <v>26</v>
      </c>
      <c r="P626">
        <v>42</v>
      </c>
      <c r="Q626">
        <v>33</v>
      </c>
      <c r="R626">
        <v>87</v>
      </c>
      <c r="S626">
        <v>148</v>
      </c>
      <c r="T626">
        <v>26</v>
      </c>
      <c r="U626">
        <v>50</v>
      </c>
      <c r="V626">
        <v>550</v>
      </c>
      <c r="W626">
        <v>2290</v>
      </c>
      <c r="X626" t="s">
        <v>26</v>
      </c>
      <c r="Y626">
        <v>45.347380950000002</v>
      </c>
      <c r="Z626">
        <v>100.83561899999999</v>
      </c>
      <c r="AA626">
        <v>180.0240714</v>
      </c>
      <c r="AB626">
        <v>289.89714290000001</v>
      </c>
      <c r="AC626">
        <v>56.45052381</v>
      </c>
      <c r="AD626">
        <v>139.6701429</v>
      </c>
      <c r="AE626">
        <v>34.770761899999997</v>
      </c>
      <c r="AF626">
        <v>72.034142860000003</v>
      </c>
      <c r="AG626">
        <v>21.25585238</v>
      </c>
      <c r="AH626">
        <v>26.381499999999999</v>
      </c>
      <c r="AI626">
        <v>693.62761899999998</v>
      </c>
      <c r="AJ626">
        <v>4574.7952379999997</v>
      </c>
      <c r="AK626">
        <v>186.0164048</v>
      </c>
      <c r="AL626">
        <v>457.52047620000002</v>
      </c>
      <c r="AM626">
        <v>648.75547619999998</v>
      </c>
      <c r="AN626">
        <v>122.156881</v>
      </c>
      <c r="AO626">
        <v>203.1806905</v>
      </c>
      <c r="AP626">
        <v>187.6888333</v>
      </c>
      <c r="AQ626" s="1">
        <v>0.4758680555555555</v>
      </c>
      <c r="AR626" t="s">
        <v>47</v>
      </c>
      <c r="AS626" t="s">
        <v>46</v>
      </c>
    </row>
    <row r="627" spans="1:45" x14ac:dyDescent="0.2">
      <c r="A627" t="s">
        <v>51</v>
      </c>
      <c r="B627" t="s">
        <v>24</v>
      </c>
      <c r="C627">
        <v>64</v>
      </c>
      <c r="D627">
        <v>200</v>
      </c>
      <c r="E627" t="s">
        <v>25</v>
      </c>
      <c r="F627">
        <v>112</v>
      </c>
      <c r="G627">
        <v>272</v>
      </c>
      <c r="H627">
        <v>409</v>
      </c>
      <c r="I627">
        <v>80</v>
      </c>
      <c r="J627">
        <v>148</v>
      </c>
      <c r="K627">
        <v>160</v>
      </c>
      <c r="L627">
        <v>46</v>
      </c>
      <c r="M627">
        <v>101</v>
      </c>
      <c r="N627">
        <v>22</v>
      </c>
      <c r="O627">
        <v>39</v>
      </c>
      <c r="P627">
        <v>56</v>
      </c>
      <c r="Q627">
        <v>45</v>
      </c>
      <c r="R627">
        <v>116</v>
      </c>
      <c r="S627">
        <v>197</v>
      </c>
      <c r="T627">
        <v>35</v>
      </c>
      <c r="U627">
        <v>66</v>
      </c>
      <c r="V627">
        <v>726</v>
      </c>
      <c r="W627">
        <v>3033</v>
      </c>
      <c r="X627" t="s">
        <v>26</v>
      </c>
      <c r="Y627">
        <v>44.013624999999998</v>
      </c>
      <c r="Z627">
        <v>100.8355893</v>
      </c>
      <c r="AA627">
        <v>180.02410710000001</v>
      </c>
      <c r="AB627">
        <v>289.40750000000003</v>
      </c>
      <c r="AC627">
        <v>56.993321430000002</v>
      </c>
      <c r="AD627">
        <v>138.27344640000001</v>
      </c>
      <c r="AE627">
        <v>34.27403571</v>
      </c>
      <c r="AF627">
        <v>71.79719643</v>
      </c>
      <c r="AG627">
        <v>23.912839290000001</v>
      </c>
      <c r="AH627">
        <v>26.98108929</v>
      </c>
      <c r="AI627">
        <v>686.69124999999997</v>
      </c>
      <c r="AJ627">
        <v>4544.3303569999998</v>
      </c>
      <c r="AK627">
        <v>186.01642860000001</v>
      </c>
      <c r="AL627">
        <v>457.52035710000001</v>
      </c>
      <c r="AM627">
        <v>652.47785710000005</v>
      </c>
      <c r="AN627">
        <v>122.1568929</v>
      </c>
      <c r="AO627">
        <v>203.18071430000001</v>
      </c>
      <c r="AP627">
        <v>187.68875</v>
      </c>
      <c r="AQ627" s="1">
        <v>0.47590277777777779</v>
      </c>
      <c r="AR627" t="s">
        <v>47</v>
      </c>
      <c r="AS627" t="s">
        <v>46</v>
      </c>
    </row>
    <row r="628" spans="1:45" x14ac:dyDescent="0.2">
      <c r="A628" t="s">
        <v>51</v>
      </c>
      <c r="B628" t="s">
        <v>24</v>
      </c>
      <c r="C628">
        <v>64</v>
      </c>
      <c r="D628">
        <v>250</v>
      </c>
      <c r="E628" t="s">
        <v>25</v>
      </c>
      <c r="F628">
        <v>140</v>
      </c>
      <c r="G628">
        <v>339</v>
      </c>
      <c r="H628">
        <v>511</v>
      </c>
      <c r="I628">
        <v>100</v>
      </c>
      <c r="J628">
        <v>185</v>
      </c>
      <c r="K628">
        <v>200</v>
      </c>
      <c r="L628">
        <v>58</v>
      </c>
      <c r="M628">
        <v>127</v>
      </c>
      <c r="N628">
        <v>28</v>
      </c>
      <c r="O628">
        <v>49</v>
      </c>
      <c r="P628">
        <v>70</v>
      </c>
      <c r="Q628">
        <v>56</v>
      </c>
      <c r="R628">
        <v>145</v>
      </c>
      <c r="S628">
        <v>246</v>
      </c>
      <c r="T628">
        <v>44</v>
      </c>
      <c r="U628">
        <v>83</v>
      </c>
      <c r="V628">
        <v>903</v>
      </c>
      <c r="W628">
        <v>3776</v>
      </c>
      <c r="X628" t="s">
        <v>26</v>
      </c>
      <c r="Y628">
        <v>44.813871429999999</v>
      </c>
      <c r="Z628">
        <v>100.8356</v>
      </c>
      <c r="AA628">
        <v>180.02414289999999</v>
      </c>
      <c r="AB628">
        <v>289.11371430000003</v>
      </c>
      <c r="AC628">
        <v>57.319000000000003</v>
      </c>
      <c r="AD628">
        <v>139.1114714</v>
      </c>
      <c r="AE628">
        <v>34.572071430000001</v>
      </c>
      <c r="AF628">
        <v>72.223714290000004</v>
      </c>
      <c r="AG628">
        <v>24.035471430000001</v>
      </c>
      <c r="AH628">
        <v>26.861171429999999</v>
      </c>
      <c r="AI628">
        <v>683.28614289999996</v>
      </c>
      <c r="AJ628">
        <v>4526.05</v>
      </c>
      <c r="AK628">
        <v>186.01642860000001</v>
      </c>
      <c r="AL628">
        <v>456.17471430000001</v>
      </c>
      <c r="AM628">
        <v>652.15885709999998</v>
      </c>
      <c r="AN628">
        <v>122.1568857</v>
      </c>
      <c r="AO628">
        <v>203.18071430000001</v>
      </c>
      <c r="AP628">
        <v>187.68885710000001</v>
      </c>
      <c r="AQ628" s="1">
        <v>0.47594907407407411</v>
      </c>
      <c r="AR628" t="s">
        <v>47</v>
      </c>
      <c r="AS628" t="s">
        <v>46</v>
      </c>
    </row>
    <row r="629" spans="1:45" x14ac:dyDescent="0.2">
      <c r="A629" t="s">
        <v>51</v>
      </c>
      <c r="B629" t="s">
        <v>24</v>
      </c>
      <c r="C629">
        <v>64</v>
      </c>
      <c r="D629">
        <v>150</v>
      </c>
      <c r="E629" t="s">
        <v>25</v>
      </c>
      <c r="F629">
        <v>33</v>
      </c>
      <c r="G629">
        <v>158</v>
      </c>
      <c r="H629">
        <v>670</v>
      </c>
      <c r="I629">
        <v>146</v>
      </c>
      <c r="J629">
        <v>278</v>
      </c>
      <c r="K629">
        <v>674</v>
      </c>
      <c r="L629">
        <v>403</v>
      </c>
      <c r="M629">
        <v>364</v>
      </c>
      <c r="N629">
        <v>318</v>
      </c>
      <c r="O629">
        <v>160</v>
      </c>
      <c r="P629">
        <v>101</v>
      </c>
      <c r="Q629">
        <v>98</v>
      </c>
      <c r="R629">
        <v>141</v>
      </c>
      <c r="S629">
        <v>88</v>
      </c>
      <c r="T629">
        <v>39</v>
      </c>
      <c r="U629">
        <v>19</v>
      </c>
      <c r="V629">
        <v>23</v>
      </c>
      <c r="W629">
        <v>12</v>
      </c>
      <c r="X629" t="s">
        <v>26</v>
      </c>
      <c r="Y629">
        <v>848.26261899999997</v>
      </c>
      <c r="Z629">
        <v>242.48571430000001</v>
      </c>
      <c r="AA629">
        <v>291.76309520000001</v>
      </c>
      <c r="AB629">
        <v>172.3713333</v>
      </c>
      <c r="AC629">
        <v>84.67578571</v>
      </c>
      <c r="AD629">
        <v>53.074666669999999</v>
      </c>
      <c r="AE629">
        <v>400.36047619999999</v>
      </c>
      <c r="AF629">
        <v>345.00571430000002</v>
      </c>
      <c r="AG629">
        <v>130.8052381</v>
      </c>
      <c r="AH629">
        <v>78.345071430000004</v>
      </c>
      <c r="AI629">
        <v>29.006238100000001</v>
      </c>
      <c r="AJ629">
        <v>23.972738100000001</v>
      </c>
      <c r="AK629">
        <v>73.077880949999994</v>
      </c>
      <c r="AL629">
        <v>354.3540476</v>
      </c>
      <c r="AM629">
        <v>1425.1352380000001</v>
      </c>
      <c r="AN629">
        <v>297.24833330000001</v>
      </c>
      <c r="AO629">
        <v>508.86690479999999</v>
      </c>
      <c r="AP629">
        <v>1054.1854760000001</v>
      </c>
      <c r="AQ629" s="1">
        <v>0.47621527777777778</v>
      </c>
      <c r="AR629" t="s">
        <v>48</v>
      </c>
      <c r="AS629" t="s">
        <v>28</v>
      </c>
    </row>
    <row r="630" spans="1:45" x14ac:dyDescent="0.2">
      <c r="A630" t="s">
        <v>51</v>
      </c>
      <c r="B630" t="s">
        <v>24</v>
      </c>
      <c r="C630">
        <v>64</v>
      </c>
      <c r="D630">
        <v>200</v>
      </c>
      <c r="E630" t="s">
        <v>25</v>
      </c>
      <c r="F630">
        <v>44</v>
      </c>
      <c r="G630">
        <v>211</v>
      </c>
      <c r="H630">
        <v>894</v>
      </c>
      <c r="I630">
        <v>195</v>
      </c>
      <c r="J630">
        <v>370</v>
      </c>
      <c r="K630">
        <v>898</v>
      </c>
      <c r="L630">
        <v>537</v>
      </c>
      <c r="M630">
        <v>486</v>
      </c>
      <c r="N630">
        <v>424</v>
      </c>
      <c r="O630">
        <v>213</v>
      </c>
      <c r="P630">
        <v>124</v>
      </c>
      <c r="Q630">
        <v>131</v>
      </c>
      <c r="R630">
        <v>189</v>
      </c>
      <c r="S630">
        <v>118</v>
      </c>
      <c r="T630">
        <v>53</v>
      </c>
      <c r="U630">
        <v>25</v>
      </c>
      <c r="V630">
        <v>31</v>
      </c>
      <c r="W630">
        <v>17</v>
      </c>
      <c r="X630" t="s">
        <v>26</v>
      </c>
      <c r="Y630">
        <v>848.26250000000005</v>
      </c>
      <c r="Z630">
        <v>223.27875</v>
      </c>
      <c r="AA630">
        <v>293.31517860000002</v>
      </c>
      <c r="AB630">
        <v>173.35073209999999</v>
      </c>
      <c r="AC630">
        <v>86.304178570000005</v>
      </c>
      <c r="AD630">
        <v>52.376303569999997</v>
      </c>
      <c r="AE630">
        <v>400.11196430000001</v>
      </c>
      <c r="AF630">
        <v>345.47964289999999</v>
      </c>
      <c r="AG630">
        <v>130.60085710000001</v>
      </c>
      <c r="AH630">
        <v>78.544946429999996</v>
      </c>
      <c r="AI630">
        <v>29.321535709999999</v>
      </c>
      <c r="AJ630">
        <v>25.47101786</v>
      </c>
      <c r="AK630">
        <v>73.077875000000006</v>
      </c>
      <c r="AL630">
        <v>354.91464289999999</v>
      </c>
      <c r="AM630">
        <v>1426.1985709999999</v>
      </c>
      <c r="AN630">
        <v>297.75732140000002</v>
      </c>
      <c r="AO630">
        <v>507.95178570000002</v>
      </c>
      <c r="AP630">
        <v>1053.4035710000001</v>
      </c>
      <c r="AQ630" s="1">
        <v>0.47625000000000001</v>
      </c>
      <c r="AR630" t="s">
        <v>48</v>
      </c>
      <c r="AS630" t="s">
        <v>28</v>
      </c>
    </row>
    <row r="631" spans="1:45" x14ac:dyDescent="0.2">
      <c r="A631" t="s">
        <v>51</v>
      </c>
      <c r="B631" t="s">
        <v>24</v>
      </c>
      <c r="C631">
        <v>64</v>
      </c>
      <c r="D631">
        <v>250</v>
      </c>
      <c r="E631" t="s">
        <v>25</v>
      </c>
      <c r="F631">
        <v>55</v>
      </c>
      <c r="G631">
        <v>264</v>
      </c>
      <c r="H631">
        <v>1118</v>
      </c>
      <c r="I631">
        <v>243</v>
      </c>
      <c r="J631">
        <v>462</v>
      </c>
      <c r="K631">
        <v>1121</v>
      </c>
      <c r="L631">
        <v>671</v>
      </c>
      <c r="M631">
        <v>607</v>
      </c>
      <c r="N631">
        <v>529</v>
      </c>
      <c r="O631">
        <v>266</v>
      </c>
      <c r="P631">
        <v>158</v>
      </c>
      <c r="Q631">
        <v>164</v>
      </c>
      <c r="R631">
        <v>237</v>
      </c>
      <c r="S631">
        <v>148</v>
      </c>
      <c r="T631">
        <v>66</v>
      </c>
      <c r="U631">
        <v>32</v>
      </c>
      <c r="V631">
        <v>39</v>
      </c>
      <c r="W631">
        <v>21</v>
      </c>
      <c r="X631" t="s">
        <v>26</v>
      </c>
      <c r="Y631">
        <v>846.66200000000003</v>
      </c>
      <c r="Z631">
        <v>227.6002857</v>
      </c>
      <c r="AA631">
        <v>294.24628569999999</v>
      </c>
      <c r="AB631">
        <v>173.93828569999999</v>
      </c>
      <c r="AC631">
        <v>85.978499999999997</v>
      </c>
      <c r="AD631">
        <v>53.633328570000003</v>
      </c>
      <c r="AE631">
        <v>399.96300000000002</v>
      </c>
      <c r="AF631">
        <v>345.1952857</v>
      </c>
      <c r="AG631">
        <v>130.47822859999999</v>
      </c>
      <c r="AH631">
        <v>78.664857139999995</v>
      </c>
      <c r="AI631">
        <v>29.5107</v>
      </c>
      <c r="AJ631">
        <v>25.171357140000001</v>
      </c>
      <c r="AK631">
        <v>73.077871430000002</v>
      </c>
      <c r="AL631">
        <v>355.25114289999999</v>
      </c>
      <c r="AM631">
        <v>1426.836857</v>
      </c>
      <c r="AN631">
        <v>296.84114290000002</v>
      </c>
      <c r="AO631">
        <v>507.4025714</v>
      </c>
      <c r="AP631">
        <v>1051.9958569999999</v>
      </c>
      <c r="AQ631" s="1">
        <v>0.47629629629629627</v>
      </c>
      <c r="AR631" t="s">
        <v>48</v>
      </c>
      <c r="AS631" t="s">
        <v>28</v>
      </c>
    </row>
    <row r="632" spans="1:45" x14ac:dyDescent="0.2">
      <c r="A632" t="s">
        <v>51</v>
      </c>
      <c r="B632" t="s">
        <v>24</v>
      </c>
      <c r="C632">
        <v>64</v>
      </c>
      <c r="D632">
        <v>150</v>
      </c>
      <c r="E632" t="s">
        <v>25</v>
      </c>
      <c r="F632">
        <v>18</v>
      </c>
      <c r="G632">
        <v>19</v>
      </c>
      <c r="H632">
        <v>19</v>
      </c>
      <c r="I632">
        <v>16</v>
      </c>
      <c r="J632">
        <v>16</v>
      </c>
      <c r="K632">
        <v>15</v>
      </c>
      <c r="L632">
        <v>32</v>
      </c>
      <c r="M632">
        <v>46</v>
      </c>
      <c r="N632">
        <v>11</v>
      </c>
      <c r="O632">
        <v>46</v>
      </c>
      <c r="P632">
        <v>18</v>
      </c>
      <c r="Q632">
        <v>20</v>
      </c>
      <c r="R632">
        <v>19</v>
      </c>
      <c r="S632">
        <v>27</v>
      </c>
      <c r="T632">
        <v>171</v>
      </c>
      <c r="U632">
        <v>336</v>
      </c>
      <c r="V632">
        <v>254</v>
      </c>
      <c r="W632">
        <v>80</v>
      </c>
      <c r="X632" t="s">
        <v>26</v>
      </c>
      <c r="Y632">
        <v>29.342404760000001</v>
      </c>
      <c r="Z632">
        <v>43.215261900000002</v>
      </c>
      <c r="AA632">
        <v>39.31559524</v>
      </c>
      <c r="AB632">
        <v>52.886666669999997</v>
      </c>
      <c r="AC632">
        <v>371.27071430000001</v>
      </c>
      <c r="AD632">
        <v>938.58333330000005</v>
      </c>
      <c r="AE632">
        <v>31.790404760000001</v>
      </c>
      <c r="AF632">
        <v>43.599619050000001</v>
      </c>
      <c r="AG632">
        <v>37.606499999999997</v>
      </c>
      <c r="AH632">
        <v>15.98879286</v>
      </c>
      <c r="AI632">
        <v>320.32976189999999</v>
      </c>
      <c r="AJ632">
        <v>159.81819049999999</v>
      </c>
      <c r="AK632">
        <v>39.860666670000001</v>
      </c>
      <c r="AL632">
        <v>42.612190480000002</v>
      </c>
      <c r="AM632">
        <v>40.414285710000001</v>
      </c>
      <c r="AN632">
        <v>32.575166670000002</v>
      </c>
      <c r="AO632">
        <v>29.287309520000001</v>
      </c>
      <c r="AP632">
        <v>23.46110238</v>
      </c>
      <c r="AQ632" s="1">
        <v>0.47644675925925922</v>
      </c>
      <c r="AR632" t="s">
        <v>48</v>
      </c>
      <c r="AS632" t="s">
        <v>29</v>
      </c>
    </row>
    <row r="633" spans="1:45" x14ac:dyDescent="0.2">
      <c r="A633" t="s">
        <v>51</v>
      </c>
      <c r="B633" t="s">
        <v>24</v>
      </c>
      <c r="C633">
        <v>64</v>
      </c>
      <c r="D633">
        <v>200</v>
      </c>
      <c r="E633" t="s">
        <v>25</v>
      </c>
      <c r="F633">
        <v>24</v>
      </c>
      <c r="G633">
        <v>25</v>
      </c>
      <c r="H633">
        <v>26</v>
      </c>
      <c r="I633">
        <v>21</v>
      </c>
      <c r="J633">
        <v>21</v>
      </c>
      <c r="K633">
        <v>20</v>
      </c>
      <c r="L633">
        <v>42</v>
      </c>
      <c r="M633">
        <v>61</v>
      </c>
      <c r="N633">
        <v>15</v>
      </c>
      <c r="O633">
        <v>61</v>
      </c>
      <c r="P633">
        <v>21</v>
      </c>
      <c r="Q633">
        <v>27</v>
      </c>
      <c r="R633">
        <v>25</v>
      </c>
      <c r="S633">
        <v>36</v>
      </c>
      <c r="T633">
        <v>226</v>
      </c>
      <c r="U633">
        <v>446</v>
      </c>
      <c r="V633">
        <v>338</v>
      </c>
      <c r="W633">
        <v>106</v>
      </c>
      <c r="X633" t="s">
        <v>26</v>
      </c>
      <c r="Y633">
        <v>30.00928571</v>
      </c>
      <c r="Z633">
        <v>37.813357140000001</v>
      </c>
      <c r="AA633">
        <v>38.798285710000002</v>
      </c>
      <c r="AB633">
        <v>52.886660710000001</v>
      </c>
      <c r="AC633">
        <v>368.01410709999999</v>
      </c>
      <c r="AD633">
        <v>934.39339289999998</v>
      </c>
      <c r="AE633">
        <v>31.293678570000001</v>
      </c>
      <c r="AF633">
        <v>43.36266071</v>
      </c>
      <c r="AG633">
        <v>37.402124999999998</v>
      </c>
      <c r="AH633">
        <v>16.188651790000002</v>
      </c>
      <c r="AI633">
        <v>319.69928570000002</v>
      </c>
      <c r="AJ633">
        <v>158.81932140000001</v>
      </c>
      <c r="AK633">
        <v>39.860660709999998</v>
      </c>
      <c r="AL633">
        <v>42.051517859999997</v>
      </c>
      <c r="AM633">
        <v>41.477803569999999</v>
      </c>
      <c r="AN633">
        <v>32.066178569999998</v>
      </c>
      <c r="AO633">
        <v>28.829696429999998</v>
      </c>
      <c r="AP633">
        <v>23.461107139999999</v>
      </c>
      <c r="AQ633" s="1">
        <v>0.47648148148148151</v>
      </c>
      <c r="AR633" t="s">
        <v>48</v>
      </c>
      <c r="AS633" t="s">
        <v>29</v>
      </c>
    </row>
    <row r="634" spans="1:45" x14ac:dyDescent="0.2">
      <c r="A634" t="s">
        <v>51</v>
      </c>
      <c r="B634" t="s">
        <v>24</v>
      </c>
      <c r="C634">
        <v>64</v>
      </c>
      <c r="D634">
        <v>250</v>
      </c>
      <c r="E634" t="s">
        <v>25</v>
      </c>
      <c r="F634">
        <v>31</v>
      </c>
      <c r="G634">
        <v>32</v>
      </c>
      <c r="H634">
        <v>33</v>
      </c>
      <c r="I634">
        <v>27</v>
      </c>
      <c r="J634">
        <v>26</v>
      </c>
      <c r="K634">
        <v>25</v>
      </c>
      <c r="L634">
        <v>53</v>
      </c>
      <c r="M634">
        <v>79</v>
      </c>
      <c r="N634">
        <v>19</v>
      </c>
      <c r="O634">
        <v>76</v>
      </c>
      <c r="P634">
        <v>18</v>
      </c>
      <c r="Q634">
        <v>34</v>
      </c>
      <c r="R634">
        <v>32</v>
      </c>
      <c r="S634">
        <v>45</v>
      </c>
      <c r="T634">
        <v>281</v>
      </c>
      <c r="U634">
        <v>557</v>
      </c>
      <c r="V634">
        <v>423</v>
      </c>
      <c r="W634">
        <v>133</v>
      </c>
      <c r="X634" t="s">
        <v>26</v>
      </c>
      <c r="Y634">
        <v>30.409414290000001</v>
      </c>
      <c r="Z634">
        <v>25.929157140000001</v>
      </c>
      <c r="AA634">
        <v>39.729457140000001</v>
      </c>
      <c r="AB634">
        <v>52.886657139999997</v>
      </c>
      <c r="AC634">
        <v>366.06</v>
      </c>
      <c r="AD634">
        <v>933.55514289999996</v>
      </c>
      <c r="AE634">
        <v>31.591714289999999</v>
      </c>
      <c r="AF634">
        <v>44.92655714</v>
      </c>
      <c r="AG634">
        <v>37.279499999999999</v>
      </c>
      <c r="AH634">
        <v>16.308571430000001</v>
      </c>
      <c r="AI634">
        <v>320.07757140000001</v>
      </c>
      <c r="AJ634">
        <v>159.41857139999999</v>
      </c>
      <c r="AK634">
        <v>41.189357139999998</v>
      </c>
      <c r="AL634">
        <v>43.060742859999998</v>
      </c>
      <c r="AM634">
        <v>42.115928570000001</v>
      </c>
      <c r="AN634">
        <v>32.982357139999998</v>
      </c>
      <c r="AO634">
        <v>28.555128570000001</v>
      </c>
      <c r="AP634">
        <v>23.461099999999998</v>
      </c>
      <c r="AQ634" s="1">
        <v>0.47651620370370368</v>
      </c>
      <c r="AR634" t="s">
        <v>48</v>
      </c>
      <c r="AS634" t="s">
        <v>29</v>
      </c>
    </row>
    <row r="635" spans="1:45" x14ac:dyDescent="0.2">
      <c r="A635" t="s">
        <v>51</v>
      </c>
      <c r="B635" t="s">
        <v>24</v>
      </c>
      <c r="C635">
        <v>64</v>
      </c>
      <c r="D635">
        <v>150</v>
      </c>
      <c r="E635" t="s">
        <v>25</v>
      </c>
      <c r="F635">
        <v>1421</v>
      </c>
      <c r="G635">
        <v>235</v>
      </c>
      <c r="H635">
        <v>45</v>
      </c>
      <c r="I635">
        <v>22</v>
      </c>
      <c r="J635">
        <v>19</v>
      </c>
      <c r="K635">
        <v>20</v>
      </c>
      <c r="L635">
        <v>27</v>
      </c>
      <c r="M635">
        <v>26</v>
      </c>
      <c r="N635">
        <v>7</v>
      </c>
      <c r="O635">
        <v>24</v>
      </c>
      <c r="P635">
        <v>7</v>
      </c>
      <c r="Q635">
        <v>17</v>
      </c>
      <c r="R635">
        <v>16</v>
      </c>
      <c r="S635">
        <v>13</v>
      </c>
      <c r="T635">
        <v>8</v>
      </c>
      <c r="U635">
        <v>5</v>
      </c>
      <c r="V635">
        <v>7</v>
      </c>
      <c r="W635">
        <v>4</v>
      </c>
      <c r="X635" t="s">
        <v>26</v>
      </c>
      <c r="Y635">
        <v>18.67244762</v>
      </c>
      <c r="Z635">
        <v>16.805933329999998</v>
      </c>
      <c r="AA635">
        <v>33.107880950000002</v>
      </c>
      <c r="AB635">
        <v>25.463952379999998</v>
      </c>
      <c r="AC635">
        <v>17.369392860000001</v>
      </c>
      <c r="AD635">
        <v>13.96701429</v>
      </c>
      <c r="AE635">
        <v>26.823142860000001</v>
      </c>
      <c r="AF635">
        <v>24.643261899999999</v>
      </c>
      <c r="AG635">
        <v>19.62078571</v>
      </c>
      <c r="AH635">
        <v>13.590473810000001</v>
      </c>
      <c r="AI635">
        <v>8.8279880950000003</v>
      </c>
      <c r="AJ635">
        <v>7.9909095240000001</v>
      </c>
      <c r="AK635">
        <v>3146.7785709999998</v>
      </c>
      <c r="AL635">
        <v>527.04547620000005</v>
      </c>
      <c r="AM635">
        <v>95.718023810000005</v>
      </c>
      <c r="AN635">
        <v>44.79085714</v>
      </c>
      <c r="AO635">
        <v>34.77866667</v>
      </c>
      <c r="AP635">
        <v>31.281476189999999</v>
      </c>
      <c r="AQ635" s="1">
        <v>0.47658564814814813</v>
      </c>
      <c r="AR635" t="s">
        <v>48</v>
      </c>
      <c r="AS635" t="s">
        <v>30</v>
      </c>
    </row>
    <row r="636" spans="1:45" x14ac:dyDescent="0.2">
      <c r="A636" t="s">
        <v>51</v>
      </c>
      <c r="B636" t="s">
        <v>24</v>
      </c>
      <c r="C636">
        <v>64</v>
      </c>
      <c r="D636">
        <v>200</v>
      </c>
      <c r="E636" t="s">
        <v>25</v>
      </c>
      <c r="F636">
        <v>1895</v>
      </c>
      <c r="G636">
        <v>315</v>
      </c>
      <c r="H636">
        <v>60</v>
      </c>
      <c r="I636">
        <v>30</v>
      </c>
      <c r="J636">
        <v>25</v>
      </c>
      <c r="K636">
        <v>26</v>
      </c>
      <c r="L636">
        <v>36</v>
      </c>
      <c r="M636">
        <v>35</v>
      </c>
      <c r="N636">
        <v>9</v>
      </c>
      <c r="O636">
        <v>33</v>
      </c>
      <c r="P636">
        <v>0</v>
      </c>
      <c r="Q636">
        <v>23</v>
      </c>
      <c r="R636">
        <v>21</v>
      </c>
      <c r="S636">
        <v>18</v>
      </c>
      <c r="T636">
        <v>11</v>
      </c>
      <c r="U636">
        <v>7</v>
      </c>
      <c r="V636">
        <v>10</v>
      </c>
      <c r="W636">
        <v>5</v>
      </c>
      <c r="X636" t="s">
        <v>26</v>
      </c>
      <c r="Y636">
        <v>18.00557143</v>
      </c>
      <c r="Z636">
        <v>0</v>
      </c>
      <c r="AA636">
        <v>32.590571429999997</v>
      </c>
      <c r="AB636">
        <v>26.443321430000001</v>
      </c>
      <c r="AC636">
        <v>17.912196430000002</v>
      </c>
      <c r="AD636">
        <v>14.665366069999999</v>
      </c>
      <c r="AE636">
        <v>26.82316071</v>
      </c>
      <c r="AF636">
        <v>24.880214290000001</v>
      </c>
      <c r="AG636">
        <v>20.23392857</v>
      </c>
      <c r="AH636">
        <v>13.790333929999999</v>
      </c>
      <c r="AI636">
        <v>9.4585589290000005</v>
      </c>
      <c r="AJ636">
        <v>7.4914767859999998</v>
      </c>
      <c r="AK636">
        <v>3147.3321430000001</v>
      </c>
      <c r="AL636">
        <v>529.84910709999997</v>
      </c>
      <c r="AM636">
        <v>95.718035709999995</v>
      </c>
      <c r="AN636">
        <v>45.808839290000002</v>
      </c>
      <c r="AO636">
        <v>34.321071430000003</v>
      </c>
      <c r="AP636">
        <v>30.499428569999999</v>
      </c>
      <c r="AQ636" s="1">
        <v>0.47662037037037036</v>
      </c>
      <c r="AR636" t="s">
        <v>48</v>
      </c>
      <c r="AS636" t="s">
        <v>30</v>
      </c>
    </row>
    <row r="637" spans="1:45" x14ac:dyDescent="0.2">
      <c r="A637" t="s">
        <v>51</v>
      </c>
      <c r="B637" t="s">
        <v>24</v>
      </c>
      <c r="C637">
        <v>64</v>
      </c>
      <c r="D637">
        <v>250</v>
      </c>
      <c r="E637" t="s">
        <v>25</v>
      </c>
      <c r="F637">
        <v>2366</v>
      </c>
      <c r="G637">
        <v>394</v>
      </c>
      <c r="H637">
        <v>75</v>
      </c>
      <c r="I637">
        <v>37</v>
      </c>
      <c r="J637">
        <v>31</v>
      </c>
      <c r="K637">
        <v>33</v>
      </c>
      <c r="L637">
        <v>45</v>
      </c>
      <c r="M637">
        <v>43</v>
      </c>
      <c r="N637">
        <v>11</v>
      </c>
      <c r="O637">
        <v>39</v>
      </c>
      <c r="P637">
        <v>0</v>
      </c>
      <c r="Q637">
        <v>28</v>
      </c>
      <c r="R637">
        <v>25</v>
      </c>
      <c r="S637">
        <v>21</v>
      </c>
      <c r="T637">
        <v>13</v>
      </c>
      <c r="U637">
        <v>9</v>
      </c>
      <c r="V637">
        <v>12</v>
      </c>
      <c r="W637">
        <v>6</v>
      </c>
      <c r="X637" t="s">
        <v>26</v>
      </c>
      <c r="Y637">
        <v>17.60544286</v>
      </c>
      <c r="Z637">
        <v>0</v>
      </c>
      <c r="AA637">
        <v>31.03862857</v>
      </c>
      <c r="AB637">
        <v>24.680442859999999</v>
      </c>
      <c r="AC637">
        <v>16.935157140000001</v>
      </c>
      <c r="AD637">
        <v>15.084371429999999</v>
      </c>
      <c r="AE637">
        <v>26.823157139999999</v>
      </c>
      <c r="AF637">
        <v>24.453700000000001</v>
      </c>
      <c r="AG637">
        <v>19.130271430000001</v>
      </c>
      <c r="AH637">
        <v>13.430585710000001</v>
      </c>
      <c r="AI637">
        <v>9.0802157139999995</v>
      </c>
      <c r="AJ637">
        <v>7.1918185709999998</v>
      </c>
      <c r="AK637">
        <v>3143.6771429999999</v>
      </c>
      <c r="AL637">
        <v>530.18542860000002</v>
      </c>
      <c r="AM637">
        <v>95.718042859999997</v>
      </c>
      <c r="AN637">
        <v>45.198042860000001</v>
      </c>
      <c r="AO637">
        <v>34.046500000000002</v>
      </c>
      <c r="AP637">
        <v>30.968657140000001</v>
      </c>
      <c r="AQ637" s="1">
        <v>0.47666666666666663</v>
      </c>
      <c r="AR637" t="s">
        <v>48</v>
      </c>
      <c r="AS637" t="s">
        <v>30</v>
      </c>
    </row>
    <row r="638" spans="1:45" x14ac:dyDescent="0.2">
      <c r="A638" t="s">
        <v>51</v>
      </c>
      <c r="B638" t="s">
        <v>24</v>
      </c>
      <c r="C638">
        <v>64</v>
      </c>
      <c r="D638">
        <v>150</v>
      </c>
      <c r="E638" t="s">
        <v>25</v>
      </c>
      <c r="F638">
        <v>351</v>
      </c>
      <c r="G638">
        <v>46</v>
      </c>
      <c r="H638">
        <v>57</v>
      </c>
      <c r="I638">
        <v>15</v>
      </c>
      <c r="J638">
        <v>18</v>
      </c>
      <c r="K638">
        <v>34</v>
      </c>
      <c r="L638">
        <v>28</v>
      </c>
      <c r="M638">
        <v>22</v>
      </c>
      <c r="N638">
        <v>8</v>
      </c>
      <c r="O638">
        <v>24</v>
      </c>
      <c r="P638">
        <v>44</v>
      </c>
      <c r="Q638">
        <v>33</v>
      </c>
      <c r="R638">
        <v>22</v>
      </c>
      <c r="S638">
        <v>57</v>
      </c>
      <c r="T638">
        <v>10</v>
      </c>
      <c r="U638">
        <v>7</v>
      </c>
      <c r="V638">
        <v>6</v>
      </c>
      <c r="W638">
        <v>2</v>
      </c>
      <c r="X638" t="s">
        <v>26</v>
      </c>
      <c r="Y638">
        <v>21.339938100000001</v>
      </c>
      <c r="Z638">
        <v>105.6373095</v>
      </c>
      <c r="AA638">
        <v>45.52333333</v>
      </c>
      <c r="AB638">
        <v>111.649619</v>
      </c>
      <c r="AC638">
        <v>21.711742860000001</v>
      </c>
      <c r="AD638">
        <v>19.553821429999999</v>
      </c>
      <c r="AE638">
        <v>27.816595240000002</v>
      </c>
      <c r="AF638">
        <v>20.851990480000001</v>
      </c>
      <c r="AG638">
        <v>19.62078571</v>
      </c>
      <c r="AH638">
        <v>26.381499999999999</v>
      </c>
      <c r="AI638">
        <v>7.5668476189999998</v>
      </c>
      <c r="AJ638">
        <v>3.995454762</v>
      </c>
      <c r="AK638">
        <v>777.2828571</v>
      </c>
      <c r="AL638">
        <v>103.1663571</v>
      </c>
      <c r="AM638">
        <v>121.2428333</v>
      </c>
      <c r="AN638">
        <v>30.53921429</v>
      </c>
      <c r="AO638">
        <v>32.948214290000003</v>
      </c>
      <c r="AP638">
        <v>53.1785</v>
      </c>
      <c r="AQ638" s="1">
        <v>0.47673611111111108</v>
      </c>
      <c r="AR638" t="s">
        <v>48</v>
      </c>
      <c r="AS638" t="s">
        <v>31</v>
      </c>
    </row>
    <row r="639" spans="1:45" x14ac:dyDescent="0.2">
      <c r="A639" t="s">
        <v>51</v>
      </c>
      <c r="B639" t="s">
        <v>24</v>
      </c>
      <c r="C639">
        <v>64</v>
      </c>
      <c r="D639">
        <v>200</v>
      </c>
      <c r="E639" t="s">
        <v>25</v>
      </c>
      <c r="F639">
        <v>468</v>
      </c>
      <c r="G639">
        <v>61</v>
      </c>
      <c r="H639">
        <v>85</v>
      </c>
      <c r="I639">
        <v>20</v>
      </c>
      <c r="J639">
        <v>24</v>
      </c>
      <c r="K639">
        <v>45</v>
      </c>
      <c r="L639">
        <v>38</v>
      </c>
      <c r="M639">
        <v>28</v>
      </c>
      <c r="N639">
        <v>11</v>
      </c>
      <c r="O639">
        <v>31</v>
      </c>
      <c r="P639">
        <v>61</v>
      </c>
      <c r="Q639">
        <v>43</v>
      </c>
      <c r="R639">
        <v>29</v>
      </c>
      <c r="S639">
        <v>74</v>
      </c>
      <c r="T639">
        <v>13</v>
      </c>
      <c r="U639">
        <v>10</v>
      </c>
      <c r="V639">
        <v>8</v>
      </c>
      <c r="W639">
        <v>3</v>
      </c>
      <c r="X639" t="s">
        <v>26</v>
      </c>
      <c r="Y639">
        <v>22.006803569999999</v>
      </c>
      <c r="Z639">
        <v>109.8387857</v>
      </c>
      <c r="AA639">
        <v>45.00601786</v>
      </c>
      <c r="AB639">
        <v>108.7114643</v>
      </c>
      <c r="AC639">
        <v>21.168946429999998</v>
      </c>
      <c r="AD639">
        <v>20.950517860000001</v>
      </c>
      <c r="AE639">
        <v>28.313321429999998</v>
      </c>
      <c r="AF639">
        <v>19.904178569999999</v>
      </c>
      <c r="AG639">
        <v>19.007642860000001</v>
      </c>
      <c r="AH639">
        <v>25.781928570000002</v>
      </c>
      <c r="AI639">
        <v>7.5668464289999999</v>
      </c>
      <c r="AJ639">
        <v>4.4948857139999996</v>
      </c>
      <c r="AK639">
        <v>777.2828571</v>
      </c>
      <c r="AL639">
        <v>102.6056786</v>
      </c>
      <c r="AM639">
        <v>135.60053569999999</v>
      </c>
      <c r="AN639">
        <v>30.53921429</v>
      </c>
      <c r="AO639">
        <v>32.948214290000003</v>
      </c>
      <c r="AP639">
        <v>52.787482140000002</v>
      </c>
      <c r="AQ639" s="1">
        <v>0.47677083333333337</v>
      </c>
      <c r="AR639" t="s">
        <v>48</v>
      </c>
      <c r="AS639" t="s">
        <v>31</v>
      </c>
    </row>
    <row r="640" spans="1:45" x14ac:dyDescent="0.2">
      <c r="A640" t="s">
        <v>51</v>
      </c>
      <c r="B640" t="s">
        <v>24</v>
      </c>
      <c r="C640">
        <v>64</v>
      </c>
      <c r="D640">
        <v>250</v>
      </c>
      <c r="E640" t="s">
        <v>25</v>
      </c>
      <c r="F640">
        <v>584</v>
      </c>
      <c r="G640">
        <v>76</v>
      </c>
      <c r="H640">
        <v>106</v>
      </c>
      <c r="I640">
        <v>25</v>
      </c>
      <c r="J640">
        <v>30</v>
      </c>
      <c r="K640">
        <v>57</v>
      </c>
      <c r="L640">
        <v>47</v>
      </c>
      <c r="M640">
        <v>36</v>
      </c>
      <c r="N640">
        <v>13</v>
      </c>
      <c r="O640">
        <v>38</v>
      </c>
      <c r="P640">
        <v>87</v>
      </c>
      <c r="Q640">
        <v>54</v>
      </c>
      <c r="R640">
        <v>37</v>
      </c>
      <c r="S640">
        <v>95</v>
      </c>
      <c r="T640">
        <v>17</v>
      </c>
      <c r="U640">
        <v>12</v>
      </c>
      <c r="V640">
        <v>10</v>
      </c>
      <c r="W640">
        <v>4</v>
      </c>
      <c r="X640" t="s">
        <v>26</v>
      </c>
      <c r="Y640">
        <v>20.806442860000001</v>
      </c>
      <c r="Z640">
        <v>125.3242286</v>
      </c>
      <c r="AA640">
        <v>45.937185710000001</v>
      </c>
      <c r="AB640">
        <v>111.6496143</v>
      </c>
      <c r="AC640">
        <v>22.145971429999999</v>
      </c>
      <c r="AD640">
        <v>20.112500000000001</v>
      </c>
      <c r="AE640">
        <v>28.0153</v>
      </c>
      <c r="AF640">
        <v>20.472857139999999</v>
      </c>
      <c r="AG640">
        <v>18.639742859999998</v>
      </c>
      <c r="AH640">
        <v>25.901842859999999</v>
      </c>
      <c r="AI640">
        <v>7.5668471430000004</v>
      </c>
      <c r="AJ640">
        <v>4.7945457139999998</v>
      </c>
      <c r="AK640">
        <v>775.95414289999997</v>
      </c>
      <c r="AL640">
        <v>102.26927139999999</v>
      </c>
      <c r="AM640">
        <v>135.28148569999999</v>
      </c>
      <c r="AN640">
        <v>30.53921429</v>
      </c>
      <c r="AO640">
        <v>32.948214290000003</v>
      </c>
      <c r="AP640">
        <v>53.491314289999998</v>
      </c>
      <c r="AQ640" s="1">
        <v>0.47681712962962958</v>
      </c>
      <c r="AR640" t="s">
        <v>48</v>
      </c>
      <c r="AS640" t="s">
        <v>31</v>
      </c>
    </row>
    <row r="641" spans="1:45" x14ac:dyDescent="0.2">
      <c r="A641" t="s">
        <v>51</v>
      </c>
      <c r="B641" t="s">
        <v>24</v>
      </c>
      <c r="C641">
        <v>64</v>
      </c>
      <c r="D641">
        <v>150</v>
      </c>
      <c r="E641" t="s">
        <v>25</v>
      </c>
      <c r="F641">
        <v>665</v>
      </c>
      <c r="G641">
        <v>113</v>
      </c>
      <c r="H641">
        <v>153</v>
      </c>
      <c r="I641">
        <v>18</v>
      </c>
      <c r="J641">
        <v>23</v>
      </c>
      <c r="K641">
        <v>53</v>
      </c>
      <c r="L641">
        <v>25</v>
      </c>
      <c r="M641">
        <v>22</v>
      </c>
      <c r="N641">
        <v>8</v>
      </c>
      <c r="O641">
        <v>24</v>
      </c>
      <c r="P641">
        <v>16</v>
      </c>
      <c r="Q641">
        <v>27</v>
      </c>
      <c r="R641">
        <v>35</v>
      </c>
      <c r="S641">
        <v>42</v>
      </c>
      <c r="T641">
        <v>10</v>
      </c>
      <c r="U641">
        <v>7</v>
      </c>
      <c r="V641">
        <v>7</v>
      </c>
      <c r="W641">
        <v>3</v>
      </c>
      <c r="X641" t="s">
        <v>26</v>
      </c>
      <c r="Y641">
        <v>21.339938100000001</v>
      </c>
      <c r="Z641">
        <v>38.413571429999998</v>
      </c>
      <c r="AA641">
        <v>72.423476190000002</v>
      </c>
      <c r="AB641">
        <v>82.268142859999998</v>
      </c>
      <c r="AC641">
        <v>21.711742860000001</v>
      </c>
      <c r="AD641">
        <v>19.553821429999999</v>
      </c>
      <c r="AE641">
        <v>24.8362619</v>
      </c>
      <c r="AF641">
        <v>20.851990480000001</v>
      </c>
      <c r="AG641">
        <v>19.62078571</v>
      </c>
      <c r="AH641">
        <v>21.584869049999998</v>
      </c>
      <c r="AI641">
        <v>8.8279880950000003</v>
      </c>
      <c r="AJ641">
        <v>5.9931809520000003</v>
      </c>
      <c r="AK641">
        <v>1472.63</v>
      </c>
      <c r="AL641">
        <v>253.43047619999999</v>
      </c>
      <c r="AM641">
        <v>325.4411905</v>
      </c>
      <c r="AN641">
        <v>36.647071429999997</v>
      </c>
      <c r="AO641">
        <v>42.100499999999997</v>
      </c>
      <c r="AP641">
        <v>82.895904759999993</v>
      </c>
      <c r="AQ641" s="1">
        <v>0.47689814814814818</v>
      </c>
      <c r="AR641" t="s">
        <v>48</v>
      </c>
      <c r="AS641" t="s">
        <v>32</v>
      </c>
    </row>
    <row r="642" spans="1:45" x14ac:dyDescent="0.2">
      <c r="A642" t="s">
        <v>51</v>
      </c>
      <c r="B642" t="s">
        <v>24</v>
      </c>
      <c r="C642">
        <v>64</v>
      </c>
      <c r="D642">
        <v>200</v>
      </c>
      <c r="E642" t="s">
        <v>25</v>
      </c>
      <c r="F642">
        <v>879</v>
      </c>
      <c r="G642">
        <v>150</v>
      </c>
      <c r="H642">
        <v>203</v>
      </c>
      <c r="I642">
        <v>24</v>
      </c>
      <c r="J642">
        <v>30</v>
      </c>
      <c r="K642">
        <v>69</v>
      </c>
      <c r="L642">
        <v>33</v>
      </c>
      <c r="M642">
        <v>29</v>
      </c>
      <c r="N642">
        <v>10</v>
      </c>
      <c r="O642">
        <v>32</v>
      </c>
      <c r="P642">
        <v>18</v>
      </c>
      <c r="Q642">
        <v>36</v>
      </c>
      <c r="R642">
        <v>47</v>
      </c>
      <c r="S642">
        <v>56</v>
      </c>
      <c r="T642">
        <v>14</v>
      </c>
      <c r="U642">
        <v>9</v>
      </c>
      <c r="V642">
        <v>9</v>
      </c>
      <c r="W642">
        <v>4</v>
      </c>
      <c r="X642" t="s">
        <v>26</v>
      </c>
      <c r="Y642">
        <v>20.006196429999999</v>
      </c>
      <c r="Z642">
        <v>32.411446429999998</v>
      </c>
      <c r="AA642">
        <v>72.94078571</v>
      </c>
      <c r="AB642">
        <v>82.268142859999998</v>
      </c>
      <c r="AC642">
        <v>22.79732143</v>
      </c>
      <c r="AD642">
        <v>18.85546429</v>
      </c>
      <c r="AE642">
        <v>24.58789286</v>
      </c>
      <c r="AF642">
        <v>20.615035710000001</v>
      </c>
      <c r="AG642">
        <v>19.62078571</v>
      </c>
      <c r="AH642">
        <v>21.584875</v>
      </c>
      <c r="AI642">
        <v>8.5127017859999992</v>
      </c>
      <c r="AJ642">
        <v>5.9931821430000003</v>
      </c>
      <c r="AK642">
        <v>1459.896786</v>
      </c>
      <c r="AL642">
        <v>252.30910710000001</v>
      </c>
      <c r="AM642">
        <v>323.84607140000003</v>
      </c>
      <c r="AN642">
        <v>36.647071429999997</v>
      </c>
      <c r="AO642">
        <v>41.185267860000003</v>
      </c>
      <c r="AP642">
        <v>80.94080357</v>
      </c>
      <c r="AQ642" s="1">
        <v>0.47693287037037035</v>
      </c>
      <c r="AR642" t="s">
        <v>48</v>
      </c>
      <c r="AS642" t="s">
        <v>32</v>
      </c>
    </row>
    <row r="643" spans="1:45" x14ac:dyDescent="0.2">
      <c r="A643" t="s">
        <v>51</v>
      </c>
      <c r="B643" t="s">
        <v>24</v>
      </c>
      <c r="C643">
        <v>64</v>
      </c>
      <c r="D643">
        <v>250</v>
      </c>
      <c r="E643" t="s">
        <v>25</v>
      </c>
      <c r="F643">
        <v>1089</v>
      </c>
      <c r="G643">
        <v>186</v>
      </c>
      <c r="H643">
        <v>252</v>
      </c>
      <c r="I643">
        <v>30</v>
      </c>
      <c r="J643">
        <v>37</v>
      </c>
      <c r="K643">
        <v>86</v>
      </c>
      <c r="L643">
        <v>41</v>
      </c>
      <c r="M643">
        <v>36</v>
      </c>
      <c r="N643">
        <v>13</v>
      </c>
      <c r="O643">
        <v>35</v>
      </c>
      <c r="P643">
        <v>32</v>
      </c>
      <c r="Q643">
        <v>45</v>
      </c>
      <c r="R643">
        <v>59</v>
      </c>
      <c r="S643">
        <v>70</v>
      </c>
      <c r="T643">
        <v>18</v>
      </c>
      <c r="U643">
        <v>11</v>
      </c>
      <c r="V643">
        <v>11</v>
      </c>
      <c r="W643">
        <v>5</v>
      </c>
      <c r="X643" t="s">
        <v>26</v>
      </c>
      <c r="Y643">
        <v>20.806442860000001</v>
      </c>
      <c r="Z643">
        <v>46.096271430000002</v>
      </c>
      <c r="AA643">
        <v>73.251171429999999</v>
      </c>
      <c r="AB643">
        <v>82.268142859999998</v>
      </c>
      <c r="AC643">
        <v>23.448685709999999</v>
      </c>
      <c r="AD643">
        <v>18.436457140000002</v>
      </c>
      <c r="AE643">
        <v>24.438871429999999</v>
      </c>
      <c r="AF643">
        <v>20.472857139999999</v>
      </c>
      <c r="AG643">
        <v>17.168185709999999</v>
      </c>
      <c r="AH643">
        <v>21.58487143</v>
      </c>
      <c r="AI643">
        <v>8.3235314290000009</v>
      </c>
      <c r="AJ643">
        <v>5.9931814289999998</v>
      </c>
      <c r="AK643">
        <v>1446.941429</v>
      </c>
      <c r="AL643">
        <v>250.2905714</v>
      </c>
      <c r="AM643">
        <v>321.61257139999998</v>
      </c>
      <c r="AN643">
        <v>36.647071429999997</v>
      </c>
      <c r="AO643">
        <v>40.63614286</v>
      </c>
      <c r="AP643">
        <v>80.706199999999995</v>
      </c>
      <c r="AQ643" s="1">
        <v>0.47696759259259264</v>
      </c>
      <c r="AR643" t="s">
        <v>48</v>
      </c>
      <c r="AS643" t="s">
        <v>32</v>
      </c>
    </row>
    <row r="644" spans="1:45" x14ac:dyDescent="0.2">
      <c r="A644" t="s">
        <v>51</v>
      </c>
      <c r="B644" t="s">
        <v>24</v>
      </c>
      <c r="C644">
        <v>64</v>
      </c>
      <c r="D644">
        <v>150</v>
      </c>
      <c r="E644" t="s">
        <v>25</v>
      </c>
      <c r="F644">
        <v>348</v>
      </c>
      <c r="G644">
        <v>46</v>
      </c>
      <c r="H644">
        <v>26</v>
      </c>
      <c r="I644">
        <v>11</v>
      </c>
      <c r="J644">
        <v>10</v>
      </c>
      <c r="K644">
        <v>16</v>
      </c>
      <c r="L644">
        <v>28</v>
      </c>
      <c r="M644">
        <v>22</v>
      </c>
      <c r="N644">
        <v>7</v>
      </c>
      <c r="O644">
        <v>19</v>
      </c>
      <c r="P644">
        <v>131</v>
      </c>
      <c r="Q644">
        <v>38</v>
      </c>
      <c r="R644">
        <v>22</v>
      </c>
      <c r="S644">
        <v>38</v>
      </c>
      <c r="T644">
        <v>17</v>
      </c>
      <c r="U644">
        <v>33</v>
      </c>
      <c r="V644">
        <v>6</v>
      </c>
      <c r="W644">
        <v>3</v>
      </c>
      <c r="X644" t="s">
        <v>26</v>
      </c>
      <c r="Y644">
        <v>18.67244762</v>
      </c>
      <c r="Z644">
        <v>314.51095240000001</v>
      </c>
      <c r="AA644">
        <v>45.52333333</v>
      </c>
      <c r="AB644">
        <v>74.433071429999998</v>
      </c>
      <c r="AC644">
        <v>36.90995238</v>
      </c>
      <c r="AD644">
        <v>92.182285710000002</v>
      </c>
      <c r="AE644">
        <v>27.816595240000002</v>
      </c>
      <c r="AF644">
        <v>20.851990480000001</v>
      </c>
      <c r="AG644">
        <v>15.53312143</v>
      </c>
      <c r="AH644">
        <v>30.378714290000001</v>
      </c>
      <c r="AI644">
        <v>7.5668476189999998</v>
      </c>
      <c r="AJ644">
        <v>5.9931809520000003</v>
      </c>
      <c r="AK644">
        <v>770.63952380000001</v>
      </c>
      <c r="AL644">
        <v>103.1663571</v>
      </c>
      <c r="AM644">
        <v>55.303738099999997</v>
      </c>
      <c r="AN644">
        <v>22.395426189999998</v>
      </c>
      <c r="AO644">
        <v>18.30456667</v>
      </c>
      <c r="AP644">
        <v>25.025166670000001</v>
      </c>
      <c r="AQ644" s="1">
        <v>0.47703703703703698</v>
      </c>
      <c r="AR644" t="s">
        <v>48</v>
      </c>
      <c r="AS644" t="s">
        <v>33</v>
      </c>
    </row>
    <row r="645" spans="1:45" x14ac:dyDescent="0.2">
      <c r="A645" t="s">
        <v>51</v>
      </c>
      <c r="B645" t="s">
        <v>24</v>
      </c>
      <c r="C645">
        <v>64</v>
      </c>
      <c r="D645">
        <v>200</v>
      </c>
      <c r="E645" t="s">
        <v>25</v>
      </c>
      <c r="F645">
        <v>463</v>
      </c>
      <c r="G645">
        <v>62</v>
      </c>
      <c r="H645">
        <v>24</v>
      </c>
      <c r="I645">
        <v>15</v>
      </c>
      <c r="J645">
        <v>14</v>
      </c>
      <c r="K645">
        <v>22</v>
      </c>
      <c r="L645">
        <v>37</v>
      </c>
      <c r="M645">
        <v>30</v>
      </c>
      <c r="N645">
        <v>9</v>
      </c>
      <c r="O645">
        <v>21</v>
      </c>
      <c r="P645">
        <v>181</v>
      </c>
      <c r="Q645">
        <v>49</v>
      </c>
      <c r="R645">
        <v>29</v>
      </c>
      <c r="S645">
        <v>48</v>
      </c>
      <c r="T645">
        <v>23</v>
      </c>
      <c r="U645">
        <v>42</v>
      </c>
      <c r="V645">
        <v>9</v>
      </c>
      <c r="W645">
        <v>4</v>
      </c>
      <c r="X645" t="s">
        <v>26</v>
      </c>
      <c r="Y645">
        <v>18.00557143</v>
      </c>
      <c r="Z645">
        <v>325.91500000000002</v>
      </c>
      <c r="AA645">
        <v>45.00601786</v>
      </c>
      <c r="AB645">
        <v>70.515535709999995</v>
      </c>
      <c r="AC645">
        <v>37.452750000000002</v>
      </c>
      <c r="AD645">
        <v>87.992196430000007</v>
      </c>
      <c r="AE645">
        <v>27.568249999999999</v>
      </c>
      <c r="AF645">
        <v>21.32589286</v>
      </c>
      <c r="AG645">
        <v>12.876141069999999</v>
      </c>
      <c r="AH645">
        <v>29.379410709999998</v>
      </c>
      <c r="AI645">
        <v>8.5127017859999992</v>
      </c>
      <c r="AJ645">
        <v>5.9931821430000003</v>
      </c>
      <c r="AK645">
        <v>768.97857139999996</v>
      </c>
      <c r="AL645">
        <v>104.28775</v>
      </c>
      <c r="AM645">
        <v>38.287214290000001</v>
      </c>
      <c r="AN645">
        <v>22.904410710000001</v>
      </c>
      <c r="AO645">
        <v>19.21980357</v>
      </c>
      <c r="AP645">
        <v>25.807214290000001</v>
      </c>
      <c r="AQ645" s="1">
        <v>0.47707175925925926</v>
      </c>
      <c r="AR645" t="s">
        <v>48</v>
      </c>
      <c r="AS645" t="s">
        <v>33</v>
      </c>
    </row>
    <row r="646" spans="1:45" x14ac:dyDescent="0.2">
      <c r="A646" t="s">
        <v>51</v>
      </c>
      <c r="B646" t="s">
        <v>24</v>
      </c>
      <c r="C646">
        <v>64</v>
      </c>
      <c r="D646">
        <v>250</v>
      </c>
      <c r="E646" t="s">
        <v>25</v>
      </c>
      <c r="F646">
        <v>577</v>
      </c>
      <c r="G646">
        <v>77</v>
      </c>
      <c r="H646">
        <v>31</v>
      </c>
      <c r="I646">
        <v>18</v>
      </c>
      <c r="J646">
        <v>17</v>
      </c>
      <c r="K646">
        <v>27</v>
      </c>
      <c r="L646">
        <v>47</v>
      </c>
      <c r="M646">
        <v>37</v>
      </c>
      <c r="N646">
        <v>11</v>
      </c>
      <c r="O646">
        <v>31</v>
      </c>
      <c r="P646">
        <v>230</v>
      </c>
      <c r="Q646">
        <v>62</v>
      </c>
      <c r="R646">
        <v>37</v>
      </c>
      <c r="S646">
        <v>61</v>
      </c>
      <c r="T646">
        <v>29</v>
      </c>
      <c r="U646">
        <v>55</v>
      </c>
      <c r="V646">
        <v>11</v>
      </c>
      <c r="W646">
        <v>5</v>
      </c>
      <c r="X646" t="s">
        <v>26</v>
      </c>
      <c r="Y646">
        <v>17.60544286</v>
      </c>
      <c r="Z646">
        <v>331.31700000000001</v>
      </c>
      <c r="AA646">
        <v>45.937185710000001</v>
      </c>
      <c r="AB646">
        <v>71.690799999999996</v>
      </c>
      <c r="AC646">
        <v>37.778428570000003</v>
      </c>
      <c r="AD646">
        <v>92.182299999999998</v>
      </c>
      <c r="AE646">
        <v>28.0153</v>
      </c>
      <c r="AF646">
        <v>21.041557139999998</v>
      </c>
      <c r="AG646">
        <v>15.20611429</v>
      </c>
      <c r="AH646">
        <v>29.73915714</v>
      </c>
      <c r="AI646">
        <v>8.3235314290000009</v>
      </c>
      <c r="AJ646">
        <v>5.9931814289999998</v>
      </c>
      <c r="AK646">
        <v>766.65328569999997</v>
      </c>
      <c r="AL646">
        <v>103.6149143</v>
      </c>
      <c r="AM646">
        <v>39.563457139999997</v>
      </c>
      <c r="AN646">
        <v>21.98824286</v>
      </c>
      <c r="AO646">
        <v>18.670657139999999</v>
      </c>
      <c r="AP646">
        <v>25.338000000000001</v>
      </c>
      <c r="AQ646" s="1">
        <v>0.47710648148148144</v>
      </c>
      <c r="AR646" t="s">
        <v>48</v>
      </c>
      <c r="AS646" t="s">
        <v>33</v>
      </c>
    </row>
    <row r="647" spans="1:45" x14ac:dyDescent="0.2">
      <c r="A647" t="s">
        <v>51</v>
      </c>
      <c r="B647" t="s">
        <v>24</v>
      </c>
      <c r="C647">
        <v>64</v>
      </c>
      <c r="D647">
        <v>150</v>
      </c>
      <c r="E647" t="s">
        <v>25</v>
      </c>
      <c r="F647">
        <v>164</v>
      </c>
      <c r="G647">
        <v>32</v>
      </c>
      <c r="H647">
        <v>15</v>
      </c>
      <c r="I647">
        <v>8</v>
      </c>
      <c r="J647">
        <v>8</v>
      </c>
      <c r="K647">
        <v>12</v>
      </c>
      <c r="L647">
        <v>17</v>
      </c>
      <c r="M647">
        <v>14</v>
      </c>
      <c r="N647">
        <v>6</v>
      </c>
      <c r="O647">
        <v>13</v>
      </c>
      <c r="P647">
        <v>87</v>
      </c>
      <c r="Q647">
        <v>14</v>
      </c>
      <c r="R647">
        <v>17</v>
      </c>
      <c r="S647">
        <v>49</v>
      </c>
      <c r="T647">
        <v>10</v>
      </c>
      <c r="U647">
        <v>10</v>
      </c>
      <c r="V647">
        <v>6</v>
      </c>
      <c r="W647">
        <v>2</v>
      </c>
      <c r="X647" t="s">
        <v>26</v>
      </c>
      <c r="Y647">
        <v>16.00495476</v>
      </c>
      <c r="Z647">
        <v>208.87371429999999</v>
      </c>
      <c r="AA647">
        <v>35.177119050000002</v>
      </c>
      <c r="AB647">
        <v>95.979500000000002</v>
      </c>
      <c r="AC647">
        <v>21.711742860000001</v>
      </c>
      <c r="AD647">
        <v>27.934023809999999</v>
      </c>
      <c r="AE647">
        <v>16.88865238</v>
      </c>
      <c r="AF647">
        <v>13.269447619999999</v>
      </c>
      <c r="AG647">
        <v>10.62792619</v>
      </c>
      <c r="AH647">
        <v>11.192154759999999</v>
      </c>
      <c r="AI647">
        <v>7.5668476189999998</v>
      </c>
      <c r="AJ647">
        <v>3.995454762</v>
      </c>
      <c r="AK647">
        <v>363.17500000000001</v>
      </c>
      <c r="AL647">
        <v>71.767904759999993</v>
      </c>
      <c r="AM647">
        <v>31.905999999999999</v>
      </c>
      <c r="AN647">
        <v>16.28758333</v>
      </c>
      <c r="AO647">
        <v>14.643652380000001</v>
      </c>
      <c r="AP647">
        <v>18.768883330000001</v>
      </c>
      <c r="AQ647" s="1">
        <v>0.47716435185185185</v>
      </c>
      <c r="AR647" t="s">
        <v>48</v>
      </c>
      <c r="AS647" t="s">
        <v>34</v>
      </c>
    </row>
    <row r="648" spans="1:45" x14ac:dyDescent="0.2">
      <c r="A648" t="s">
        <v>51</v>
      </c>
      <c r="B648" t="s">
        <v>24</v>
      </c>
      <c r="C648">
        <v>64</v>
      </c>
      <c r="D648">
        <v>200</v>
      </c>
      <c r="E648" t="s">
        <v>25</v>
      </c>
      <c r="F648">
        <v>218</v>
      </c>
      <c r="G648">
        <v>44</v>
      </c>
      <c r="H648">
        <v>31</v>
      </c>
      <c r="I648">
        <v>14</v>
      </c>
      <c r="J648">
        <v>14</v>
      </c>
      <c r="K648">
        <v>18</v>
      </c>
      <c r="L648">
        <v>26</v>
      </c>
      <c r="M648">
        <v>24</v>
      </c>
      <c r="N648">
        <v>9</v>
      </c>
      <c r="O648">
        <v>25</v>
      </c>
      <c r="P648">
        <v>131</v>
      </c>
      <c r="Q648">
        <v>20</v>
      </c>
      <c r="R648">
        <v>27</v>
      </c>
      <c r="S648">
        <v>71</v>
      </c>
      <c r="T648">
        <v>18</v>
      </c>
      <c r="U648">
        <v>15</v>
      </c>
      <c r="V648">
        <v>13</v>
      </c>
      <c r="W648">
        <v>4</v>
      </c>
      <c r="X648" t="s">
        <v>26</v>
      </c>
      <c r="Y648">
        <v>18.00557143</v>
      </c>
      <c r="Z648">
        <v>235.88321429999999</v>
      </c>
      <c r="AA648">
        <v>41.902160709999997</v>
      </c>
      <c r="AB648">
        <v>104.30425</v>
      </c>
      <c r="AC648">
        <v>29.31085714</v>
      </c>
      <c r="AD648">
        <v>31.42578571</v>
      </c>
      <c r="AE648">
        <v>19.37228571</v>
      </c>
      <c r="AF648">
        <v>17.060719639999999</v>
      </c>
      <c r="AG648">
        <v>15.32873929</v>
      </c>
      <c r="AH648">
        <v>11.991594640000001</v>
      </c>
      <c r="AI648">
        <v>12.296125</v>
      </c>
      <c r="AJ648">
        <v>5.9931821430000003</v>
      </c>
      <c r="AK648">
        <v>362.06767860000002</v>
      </c>
      <c r="AL648">
        <v>74.010660709999996</v>
      </c>
      <c r="AM648">
        <v>49.45432143</v>
      </c>
      <c r="AN648">
        <v>21.377446429999999</v>
      </c>
      <c r="AO648">
        <v>19.21980357</v>
      </c>
      <c r="AP648">
        <v>21.114999999999998</v>
      </c>
      <c r="AQ648" s="1">
        <v>0.47719907407407408</v>
      </c>
      <c r="AR648" t="s">
        <v>48</v>
      </c>
      <c r="AS648" t="s">
        <v>34</v>
      </c>
    </row>
    <row r="649" spans="1:45" x14ac:dyDescent="0.2">
      <c r="A649" t="s">
        <v>51</v>
      </c>
      <c r="B649" t="s">
        <v>24</v>
      </c>
      <c r="C649">
        <v>64</v>
      </c>
      <c r="D649">
        <v>250</v>
      </c>
      <c r="E649" t="s">
        <v>25</v>
      </c>
      <c r="F649">
        <v>269</v>
      </c>
      <c r="G649">
        <v>55</v>
      </c>
      <c r="H649">
        <v>27</v>
      </c>
      <c r="I649">
        <v>16</v>
      </c>
      <c r="J649">
        <v>16</v>
      </c>
      <c r="K649">
        <v>22</v>
      </c>
      <c r="L649">
        <v>32</v>
      </c>
      <c r="M649">
        <v>29</v>
      </c>
      <c r="N649">
        <v>11</v>
      </c>
      <c r="O649">
        <v>23</v>
      </c>
      <c r="P649">
        <v>179</v>
      </c>
      <c r="Q649">
        <v>25</v>
      </c>
      <c r="R649">
        <v>34</v>
      </c>
      <c r="S649">
        <v>91</v>
      </c>
      <c r="T649">
        <v>21</v>
      </c>
      <c r="U649">
        <v>18</v>
      </c>
      <c r="V649">
        <v>14</v>
      </c>
      <c r="W649">
        <v>5</v>
      </c>
      <c r="X649" t="s">
        <v>26</v>
      </c>
      <c r="Y649">
        <v>17.60544286</v>
      </c>
      <c r="Z649">
        <v>257.851</v>
      </c>
      <c r="AA649">
        <v>42.212542859999999</v>
      </c>
      <c r="AB649">
        <v>106.9485857</v>
      </c>
      <c r="AC649">
        <v>27.3568</v>
      </c>
      <c r="AD649">
        <v>30.16875714</v>
      </c>
      <c r="AE649">
        <v>19.074242859999998</v>
      </c>
      <c r="AF649">
        <v>16.492028569999999</v>
      </c>
      <c r="AG649">
        <v>11.281952860000001</v>
      </c>
      <c r="AH649">
        <v>11.99159429</v>
      </c>
      <c r="AI649">
        <v>10.593584290000001</v>
      </c>
      <c r="AJ649">
        <v>5.9931814289999998</v>
      </c>
      <c r="AK649">
        <v>357.41728569999998</v>
      </c>
      <c r="AL649">
        <v>74.010657140000006</v>
      </c>
      <c r="AM649">
        <v>34.458500000000001</v>
      </c>
      <c r="AN649">
        <v>19.545100000000001</v>
      </c>
      <c r="AO649">
        <v>17.572385709999999</v>
      </c>
      <c r="AP649">
        <v>20.64577143</v>
      </c>
      <c r="AQ649" s="1">
        <v>0.47723379629629631</v>
      </c>
      <c r="AR649" t="s">
        <v>48</v>
      </c>
      <c r="AS649" t="s">
        <v>34</v>
      </c>
    </row>
    <row r="650" spans="1:45" x14ac:dyDescent="0.2">
      <c r="A650" t="s">
        <v>51</v>
      </c>
      <c r="B650" t="s">
        <v>24</v>
      </c>
      <c r="C650">
        <v>64</v>
      </c>
      <c r="D650">
        <v>150</v>
      </c>
      <c r="E650" t="s">
        <v>25</v>
      </c>
      <c r="F650">
        <v>653</v>
      </c>
      <c r="G650">
        <v>101</v>
      </c>
      <c r="H650">
        <v>25</v>
      </c>
      <c r="I650">
        <v>19</v>
      </c>
      <c r="J650">
        <v>25</v>
      </c>
      <c r="K650">
        <v>17</v>
      </c>
      <c r="L650">
        <v>248</v>
      </c>
      <c r="M650">
        <v>85</v>
      </c>
      <c r="N650">
        <v>15</v>
      </c>
      <c r="O650">
        <v>51</v>
      </c>
      <c r="P650">
        <v>9</v>
      </c>
      <c r="Q650">
        <v>215</v>
      </c>
      <c r="R650">
        <v>30</v>
      </c>
      <c r="S650">
        <v>25</v>
      </c>
      <c r="T650">
        <v>28</v>
      </c>
      <c r="U650">
        <v>8</v>
      </c>
      <c r="V650">
        <v>13</v>
      </c>
      <c r="W650">
        <v>4</v>
      </c>
      <c r="X650" t="s">
        <v>26</v>
      </c>
      <c r="Y650">
        <v>40.012380950000001</v>
      </c>
      <c r="Z650">
        <v>21.607628569999999</v>
      </c>
      <c r="AA650">
        <v>62.077261900000003</v>
      </c>
      <c r="AB650">
        <v>48.969119050000003</v>
      </c>
      <c r="AC650">
        <v>60.792880949999997</v>
      </c>
      <c r="AD650">
        <v>22.347223809999999</v>
      </c>
      <c r="AE650">
        <v>246.3757143</v>
      </c>
      <c r="AF650">
        <v>80.564499999999995</v>
      </c>
      <c r="AG650">
        <v>41.694166670000001</v>
      </c>
      <c r="AH650">
        <v>171.87952379999999</v>
      </c>
      <c r="AI650">
        <v>16.394833330000001</v>
      </c>
      <c r="AJ650">
        <v>7.9909095240000001</v>
      </c>
      <c r="AK650">
        <v>1446.05619</v>
      </c>
      <c r="AL650">
        <v>226.5174524</v>
      </c>
      <c r="AM650">
        <v>53.176690479999998</v>
      </c>
      <c r="AN650">
        <v>38.683</v>
      </c>
      <c r="AO650">
        <v>45.76142857</v>
      </c>
      <c r="AP650">
        <v>26.5892619</v>
      </c>
      <c r="AQ650" s="1">
        <v>0.47732638888888884</v>
      </c>
      <c r="AR650" t="s">
        <v>48</v>
      </c>
      <c r="AS650" t="s">
        <v>35</v>
      </c>
    </row>
    <row r="651" spans="1:45" x14ac:dyDescent="0.2">
      <c r="A651" t="s">
        <v>51</v>
      </c>
      <c r="B651" t="s">
        <v>24</v>
      </c>
      <c r="C651">
        <v>64</v>
      </c>
      <c r="D651">
        <v>200</v>
      </c>
      <c r="E651" t="s">
        <v>25</v>
      </c>
      <c r="F651">
        <v>868</v>
      </c>
      <c r="G651">
        <v>136</v>
      </c>
      <c r="H651">
        <v>33</v>
      </c>
      <c r="I651">
        <v>25</v>
      </c>
      <c r="J651">
        <v>34</v>
      </c>
      <c r="K651">
        <v>22</v>
      </c>
      <c r="L651">
        <v>329</v>
      </c>
      <c r="M651">
        <v>113</v>
      </c>
      <c r="N651">
        <v>20</v>
      </c>
      <c r="O651">
        <v>67</v>
      </c>
      <c r="P651">
        <v>11</v>
      </c>
      <c r="Q651">
        <v>274</v>
      </c>
      <c r="R651">
        <v>39</v>
      </c>
      <c r="S651">
        <v>33</v>
      </c>
      <c r="T651">
        <v>38</v>
      </c>
      <c r="U651">
        <v>10</v>
      </c>
      <c r="V651">
        <v>18</v>
      </c>
      <c r="W651">
        <v>6</v>
      </c>
      <c r="X651" t="s">
        <v>26</v>
      </c>
      <c r="Y651">
        <v>40.012392859999999</v>
      </c>
      <c r="Z651">
        <v>19.806999999999999</v>
      </c>
      <c r="AA651">
        <v>60.525339289999998</v>
      </c>
      <c r="AB651">
        <v>48.479446430000003</v>
      </c>
      <c r="AC651">
        <v>61.878464289999997</v>
      </c>
      <c r="AD651">
        <v>20.950517860000001</v>
      </c>
      <c r="AE651">
        <v>245.13374999999999</v>
      </c>
      <c r="AF651">
        <v>80.327553570000006</v>
      </c>
      <c r="AG651">
        <v>41.081017860000003</v>
      </c>
      <c r="AH651">
        <v>164.28483929999999</v>
      </c>
      <c r="AI651">
        <v>17.025403570000002</v>
      </c>
      <c r="AJ651">
        <v>8.9897732139999995</v>
      </c>
      <c r="AK651">
        <v>1441.6271429999999</v>
      </c>
      <c r="AL651">
        <v>228.76017859999999</v>
      </c>
      <c r="AM651">
        <v>52.644910709999998</v>
      </c>
      <c r="AN651">
        <v>38.174017859999999</v>
      </c>
      <c r="AO651">
        <v>46.676642860000001</v>
      </c>
      <c r="AP651">
        <v>25.807214290000001</v>
      </c>
      <c r="AQ651" s="1">
        <v>0.47736111111111112</v>
      </c>
      <c r="AR651" t="s">
        <v>48</v>
      </c>
      <c r="AS651" t="s">
        <v>35</v>
      </c>
    </row>
    <row r="652" spans="1:45" x14ac:dyDescent="0.2">
      <c r="A652" t="s">
        <v>51</v>
      </c>
      <c r="B652" t="s">
        <v>24</v>
      </c>
      <c r="C652">
        <v>64</v>
      </c>
      <c r="D652">
        <v>250</v>
      </c>
      <c r="E652" t="s">
        <v>25</v>
      </c>
      <c r="F652">
        <v>1082</v>
      </c>
      <c r="G652">
        <v>170</v>
      </c>
      <c r="H652">
        <v>42</v>
      </c>
      <c r="I652">
        <v>31</v>
      </c>
      <c r="J652">
        <v>42</v>
      </c>
      <c r="K652">
        <v>28</v>
      </c>
      <c r="L652">
        <v>411</v>
      </c>
      <c r="M652">
        <v>141</v>
      </c>
      <c r="N652">
        <v>25</v>
      </c>
      <c r="O652">
        <v>84</v>
      </c>
      <c r="P652">
        <v>14</v>
      </c>
      <c r="Q652">
        <v>357</v>
      </c>
      <c r="R652">
        <v>50</v>
      </c>
      <c r="S652">
        <v>42</v>
      </c>
      <c r="T652">
        <v>49</v>
      </c>
      <c r="U652">
        <v>13</v>
      </c>
      <c r="V652">
        <v>23</v>
      </c>
      <c r="W652">
        <v>7</v>
      </c>
      <c r="X652" t="s">
        <v>26</v>
      </c>
      <c r="Y652">
        <v>40.012385709999997</v>
      </c>
      <c r="Z652">
        <v>20.167114290000001</v>
      </c>
      <c r="AA652">
        <v>62.077271430000003</v>
      </c>
      <c r="AB652">
        <v>49.360885709999998</v>
      </c>
      <c r="AC652">
        <v>63.832528570000001</v>
      </c>
      <c r="AD652">
        <v>21.78854286</v>
      </c>
      <c r="AE652">
        <v>244.9848571</v>
      </c>
      <c r="AF652">
        <v>80.185385710000006</v>
      </c>
      <c r="AG652">
        <v>41.203657139999997</v>
      </c>
      <c r="AH652">
        <v>171.24</v>
      </c>
      <c r="AI652">
        <v>17.403742860000001</v>
      </c>
      <c r="AJ652">
        <v>8.3904542860000006</v>
      </c>
      <c r="AK652">
        <v>1437.641429</v>
      </c>
      <c r="AL652">
        <v>228.76014290000001</v>
      </c>
      <c r="AM652">
        <v>53.6021</v>
      </c>
      <c r="AN652">
        <v>37.868628569999998</v>
      </c>
      <c r="AO652">
        <v>46.127514290000001</v>
      </c>
      <c r="AP652">
        <v>26.27644286</v>
      </c>
      <c r="AQ652" s="1">
        <v>0.4773958333333333</v>
      </c>
      <c r="AR652" t="s">
        <v>48</v>
      </c>
      <c r="AS652" t="s">
        <v>35</v>
      </c>
    </row>
    <row r="653" spans="1:45" x14ac:dyDescent="0.2">
      <c r="A653" t="s">
        <v>51</v>
      </c>
      <c r="B653" t="s">
        <v>24</v>
      </c>
      <c r="C653">
        <v>64</v>
      </c>
      <c r="D653">
        <v>150</v>
      </c>
      <c r="E653" t="s">
        <v>25</v>
      </c>
      <c r="F653">
        <v>136</v>
      </c>
      <c r="G653">
        <v>19</v>
      </c>
      <c r="H653">
        <v>21</v>
      </c>
      <c r="I653">
        <v>9</v>
      </c>
      <c r="J653">
        <v>12</v>
      </c>
      <c r="K653">
        <v>11</v>
      </c>
      <c r="L653">
        <v>87</v>
      </c>
      <c r="M653">
        <v>30</v>
      </c>
      <c r="N653">
        <v>13</v>
      </c>
      <c r="O653">
        <v>18</v>
      </c>
      <c r="P653">
        <v>20</v>
      </c>
      <c r="Q653">
        <v>101</v>
      </c>
      <c r="R653">
        <v>23</v>
      </c>
      <c r="S653">
        <v>29</v>
      </c>
      <c r="T653">
        <v>23</v>
      </c>
      <c r="U653">
        <v>16</v>
      </c>
      <c r="V653">
        <v>7</v>
      </c>
      <c r="W653">
        <v>2</v>
      </c>
      <c r="X653" t="s">
        <v>26</v>
      </c>
      <c r="Y653">
        <v>34.677404760000002</v>
      </c>
      <c r="Z653">
        <v>48.016952379999999</v>
      </c>
      <c r="AA653">
        <v>47.59257143</v>
      </c>
      <c r="AB653">
        <v>56.804190480000003</v>
      </c>
      <c r="AC653">
        <v>49.936999999999998</v>
      </c>
      <c r="AD653">
        <v>44.694452380000001</v>
      </c>
      <c r="AE653">
        <v>86.430166670000006</v>
      </c>
      <c r="AF653">
        <v>28.434523810000002</v>
      </c>
      <c r="AG653">
        <v>14.715590479999999</v>
      </c>
      <c r="AH653">
        <v>80.743404760000004</v>
      </c>
      <c r="AI653">
        <v>8.8279880950000003</v>
      </c>
      <c r="AJ653">
        <v>3.995454762</v>
      </c>
      <c r="AK653">
        <v>301.16952379999998</v>
      </c>
      <c r="AL653">
        <v>42.612190480000002</v>
      </c>
      <c r="AM653">
        <v>44.668404760000001</v>
      </c>
      <c r="AN653">
        <v>18.323530949999999</v>
      </c>
      <c r="AO653">
        <v>21.96548095</v>
      </c>
      <c r="AP653">
        <v>17.204809520000001</v>
      </c>
      <c r="AQ653" s="1">
        <v>0.47754629629629625</v>
      </c>
      <c r="AR653" t="s">
        <v>48</v>
      </c>
      <c r="AS653" t="s">
        <v>36</v>
      </c>
    </row>
    <row r="654" spans="1:45" x14ac:dyDescent="0.2">
      <c r="A654" t="s">
        <v>51</v>
      </c>
      <c r="B654" t="s">
        <v>24</v>
      </c>
      <c r="C654">
        <v>64</v>
      </c>
      <c r="D654">
        <v>200</v>
      </c>
      <c r="E654" t="s">
        <v>25</v>
      </c>
      <c r="F654">
        <v>184</v>
      </c>
      <c r="G654">
        <v>26</v>
      </c>
      <c r="H654">
        <v>28</v>
      </c>
      <c r="I654">
        <v>13</v>
      </c>
      <c r="J654">
        <v>17</v>
      </c>
      <c r="K654">
        <v>15</v>
      </c>
      <c r="L654">
        <v>116</v>
      </c>
      <c r="M654">
        <v>41</v>
      </c>
      <c r="N654">
        <v>17</v>
      </c>
      <c r="O654">
        <v>25</v>
      </c>
      <c r="P654">
        <v>30</v>
      </c>
      <c r="Q654">
        <v>131</v>
      </c>
      <c r="R654">
        <v>30</v>
      </c>
      <c r="S654">
        <v>38</v>
      </c>
      <c r="T654">
        <v>33</v>
      </c>
      <c r="U654">
        <v>21</v>
      </c>
      <c r="V654">
        <v>10</v>
      </c>
      <c r="W654">
        <v>3</v>
      </c>
      <c r="X654" t="s">
        <v>26</v>
      </c>
      <c r="Y654">
        <v>34.010535709999999</v>
      </c>
      <c r="Z654">
        <v>54.019071429999997</v>
      </c>
      <c r="AA654">
        <v>46.557946430000001</v>
      </c>
      <c r="AB654">
        <v>55.82480357</v>
      </c>
      <c r="AC654">
        <v>53.736571429999998</v>
      </c>
      <c r="AD654">
        <v>43.99608929</v>
      </c>
      <c r="AE654">
        <v>86.430160709999996</v>
      </c>
      <c r="AF654">
        <v>29.145392860000001</v>
      </c>
      <c r="AG654">
        <v>15.32873929</v>
      </c>
      <c r="AH654">
        <v>78.544946429999996</v>
      </c>
      <c r="AI654">
        <v>9.4585589290000005</v>
      </c>
      <c r="AJ654">
        <v>4.4948857139999996</v>
      </c>
      <c r="AK654">
        <v>305.59839290000002</v>
      </c>
      <c r="AL654">
        <v>43.733571429999998</v>
      </c>
      <c r="AM654">
        <v>44.668410710000003</v>
      </c>
      <c r="AN654">
        <v>19.8505</v>
      </c>
      <c r="AO654">
        <v>23.338321430000001</v>
      </c>
      <c r="AP654">
        <v>17.59582679</v>
      </c>
      <c r="AQ654" s="1">
        <v>0.47758101851851853</v>
      </c>
      <c r="AR654" t="s">
        <v>48</v>
      </c>
      <c r="AS654" t="s">
        <v>36</v>
      </c>
    </row>
    <row r="655" spans="1:45" x14ac:dyDescent="0.2">
      <c r="A655" t="s">
        <v>51</v>
      </c>
      <c r="B655" t="s">
        <v>24</v>
      </c>
      <c r="C655">
        <v>64</v>
      </c>
      <c r="D655">
        <v>250</v>
      </c>
      <c r="E655" t="s">
        <v>25</v>
      </c>
      <c r="F655">
        <v>231</v>
      </c>
      <c r="G655">
        <v>32</v>
      </c>
      <c r="H655">
        <v>21</v>
      </c>
      <c r="I655">
        <v>16</v>
      </c>
      <c r="J655">
        <v>21</v>
      </c>
      <c r="K655">
        <v>19</v>
      </c>
      <c r="L655">
        <v>144</v>
      </c>
      <c r="M655">
        <v>51</v>
      </c>
      <c r="N655">
        <v>21</v>
      </c>
      <c r="O655">
        <v>27</v>
      </c>
      <c r="P655">
        <v>38</v>
      </c>
      <c r="Q655">
        <v>163</v>
      </c>
      <c r="R655">
        <v>38</v>
      </c>
      <c r="S655">
        <v>49</v>
      </c>
      <c r="T655">
        <v>41</v>
      </c>
      <c r="U655">
        <v>26</v>
      </c>
      <c r="V655">
        <v>13</v>
      </c>
      <c r="W655">
        <v>4</v>
      </c>
      <c r="X655" t="s">
        <v>26</v>
      </c>
      <c r="Y655">
        <v>33.610399999999998</v>
      </c>
      <c r="Z655">
        <v>54.739328569999998</v>
      </c>
      <c r="AA655">
        <v>47.178714290000002</v>
      </c>
      <c r="AB655">
        <v>57.587699999999998</v>
      </c>
      <c r="AC655">
        <v>53.410885710000002</v>
      </c>
      <c r="AD655">
        <v>43.577085709999999</v>
      </c>
      <c r="AE655">
        <v>85.834085709999997</v>
      </c>
      <c r="AF655">
        <v>29.003228570000001</v>
      </c>
      <c r="AG655">
        <v>13.24403143</v>
      </c>
      <c r="AH655">
        <v>78.185199999999995</v>
      </c>
      <c r="AI655">
        <v>9.8369</v>
      </c>
      <c r="AJ655">
        <v>4.7945457139999998</v>
      </c>
      <c r="AK655">
        <v>306.92714289999998</v>
      </c>
      <c r="AL655">
        <v>43.060742859999998</v>
      </c>
      <c r="AM655">
        <v>26.801042859999999</v>
      </c>
      <c r="AN655">
        <v>19.545100000000001</v>
      </c>
      <c r="AO655">
        <v>23.06375714</v>
      </c>
      <c r="AP655">
        <v>17.830442860000002</v>
      </c>
      <c r="AQ655" s="1">
        <v>0.4776157407407407</v>
      </c>
      <c r="AR655" t="s">
        <v>48</v>
      </c>
      <c r="AS655" t="s">
        <v>36</v>
      </c>
    </row>
    <row r="656" spans="1:45" x14ac:dyDescent="0.2">
      <c r="A656" t="s">
        <v>51</v>
      </c>
      <c r="B656" t="s">
        <v>24</v>
      </c>
      <c r="C656">
        <v>64</v>
      </c>
      <c r="D656">
        <v>150</v>
      </c>
      <c r="E656" t="s">
        <v>25</v>
      </c>
      <c r="F656">
        <v>36</v>
      </c>
      <c r="G656">
        <v>41</v>
      </c>
      <c r="H656">
        <v>25</v>
      </c>
      <c r="I656">
        <v>42</v>
      </c>
      <c r="J656">
        <v>21</v>
      </c>
      <c r="K656">
        <v>12</v>
      </c>
      <c r="L656">
        <v>39</v>
      </c>
      <c r="M656">
        <v>24</v>
      </c>
      <c r="N656">
        <v>7</v>
      </c>
      <c r="O656">
        <v>15</v>
      </c>
      <c r="P656">
        <v>3</v>
      </c>
      <c r="Q656">
        <v>10</v>
      </c>
      <c r="R656">
        <v>9</v>
      </c>
      <c r="S656">
        <v>8</v>
      </c>
      <c r="T656">
        <v>6</v>
      </c>
      <c r="U656">
        <v>5</v>
      </c>
      <c r="V656">
        <v>7</v>
      </c>
      <c r="W656">
        <v>3</v>
      </c>
      <c r="X656" t="s">
        <v>26</v>
      </c>
      <c r="Y656">
        <v>18.67244762</v>
      </c>
      <c r="Z656">
        <v>7.2025428570000001</v>
      </c>
      <c r="AA656">
        <v>18.623180949999998</v>
      </c>
      <c r="AB656">
        <v>15.67012143</v>
      </c>
      <c r="AC656">
        <v>13.02704524</v>
      </c>
      <c r="AD656">
        <v>13.96701429</v>
      </c>
      <c r="AE656">
        <v>38.744547619999999</v>
      </c>
      <c r="AF656">
        <v>22.747626189999998</v>
      </c>
      <c r="AG656">
        <v>12.262990479999999</v>
      </c>
      <c r="AH656">
        <v>7.9943952380000001</v>
      </c>
      <c r="AI656">
        <v>8.8279880950000003</v>
      </c>
      <c r="AJ656">
        <v>5.9931809520000003</v>
      </c>
      <c r="AK656">
        <v>79.721333329999993</v>
      </c>
      <c r="AL656">
        <v>91.952642859999997</v>
      </c>
      <c r="AM656">
        <v>53.176690479999998</v>
      </c>
      <c r="AN656">
        <v>85.509809520000005</v>
      </c>
      <c r="AO656">
        <v>38.439595240000003</v>
      </c>
      <c r="AP656">
        <v>18.768883330000001</v>
      </c>
      <c r="AQ656" s="1">
        <v>0.47769675925925931</v>
      </c>
      <c r="AR656" t="s">
        <v>48</v>
      </c>
      <c r="AS656" t="s">
        <v>37</v>
      </c>
    </row>
    <row r="657" spans="1:45" x14ac:dyDescent="0.2">
      <c r="A657" t="s">
        <v>51</v>
      </c>
      <c r="B657" t="s">
        <v>24</v>
      </c>
      <c r="C657">
        <v>64</v>
      </c>
      <c r="D657">
        <v>200</v>
      </c>
      <c r="E657" t="s">
        <v>25</v>
      </c>
      <c r="F657">
        <v>47</v>
      </c>
      <c r="G657">
        <v>53</v>
      </c>
      <c r="H657">
        <v>32</v>
      </c>
      <c r="I657">
        <v>55</v>
      </c>
      <c r="J657">
        <v>27</v>
      </c>
      <c r="K657">
        <v>16</v>
      </c>
      <c r="L657">
        <v>51</v>
      </c>
      <c r="M657">
        <v>32</v>
      </c>
      <c r="N657">
        <v>9</v>
      </c>
      <c r="O657">
        <v>24</v>
      </c>
      <c r="P657">
        <v>4</v>
      </c>
      <c r="Q657">
        <v>13</v>
      </c>
      <c r="R657">
        <v>12</v>
      </c>
      <c r="S657">
        <v>11</v>
      </c>
      <c r="T657">
        <v>8</v>
      </c>
      <c r="U657">
        <v>6</v>
      </c>
      <c r="V657">
        <v>9</v>
      </c>
      <c r="W657">
        <v>4</v>
      </c>
      <c r="X657" t="s">
        <v>26</v>
      </c>
      <c r="Y657">
        <v>18.00557143</v>
      </c>
      <c r="Z657">
        <v>7.2025428570000001</v>
      </c>
      <c r="AA657">
        <v>18.62317857</v>
      </c>
      <c r="AB657">
        <v>16.159812500000001</v>
      </c>
      <c r="AC657">
        <v>13.02704464</v>
      </c>
      <c r="AD657">
        <v>12.5703125</v>
      </c>
      <c r="AE657">
        <v>37.999464289999999</v>
      </c>
      <c r="AF657">
        <v>22.747624999999999</v>
      </c>
      <c r="AG657">
        <v>14.71558929</v>
      </c>
      <c r="AH657">
        <v>7.7945374999999997</v>
      </c>
      <c r="AI657">
        <v>8.5127017859999992</v>
      </c>
      <c r="AJ657">
        <v>5.9931821430000003</v>
      </c>
      <c r="AK657">
        <v>78.060464289999999</v>
      </c>
      <c r="AL657">
        <v>89.149196430000003</v>
      </c>
      <c r="AM657">
        <v>51.049624999999999</v>
      </c>
      <c r="AN657">
        <v>83.982857139999993</v>
      </c>
      <c r="AO657">
        <v>37.066749999999999</v>
      </c>
      <c r="AP657">
        <v>18.768875000000001</v>
      </c>
      <c r="AQ657" s="1">
        <v>0.47773148148148148</v>
      </c>
      <c r="AR657" t="s">
        <v>48</v>
      </c>
      <c r="AS657" t="s">
        <v>37</v>
      </c>
    </row>
    <row r="658" spans="1:45" x14ac:dyDescent="0.2">
      <c r="A658" t="s">
        <v>51</v>
      </c>
      <c r="B658" t="s">
        <v>24</v>
      </c>
      <c r="C658">
        <v>64</v>
      </c>
      <c r="D658">
        <v>250</v>
      </c>
      <c r="E658" t="s">
        <v>25</v>
      </c>
      <c r="F658">
        <v>57</v>
      </c>
      <c r="G658">
        <v>66</v>
      </c>
      <c r="H658">
        <v>40</v>
      </c>
      <c r="I658">
        <v>68</v>
      </c>
      <c r="J658">
        <v>34</v>
      </c>
      <c r="K658">
        <v>20</v>
      </c>
      <c r="L658">
        <v>64</v>
      </c>
      <c r="M658">
        <v>39</v>
      </c>
      <c r="N658">
        <v>12</v>
      </c>
      <c r="O658">
        <v>29</v>
      </c>
      <c r="P658">
        <v>6</v>
      </c>
      <c r="Q658">
        <v>17</v>
      </c>
      <c r="R658">
        <v>15</v>
      </c>
      <c r="S658">
        <v>13</v>
      </c>
      <c r="T658">
        <v>10</v>
      </c>
      <c r="U658">
        <v>7</v>
      </c>
      <c r="V658">
        <v>11</v>
      </c>
      <c r="W658">
        <v>5</v>
      </c>
      <c r="X658" t="s">
        <v>26</v>
      </c>
      <c r="Y658">
        <v>19.20594286</v>
      </c>
      <c r="Z658">
        <v>8.6430514289999998</v>
      </c>
      <c r="AA658">
        <v>18.623185710000001</v>
      </c>
      <c r="AB658">
        <v>15.27837143</v>
      </c>
      <c r="AC658">
        <v>13.027045709999999</v>
      </c>
      <c r="AD658">
        <v>11.732292859999999</v>
      </c>
      <c r="AE658">
        <v>38.148485710000003</v>
      </c>
      <c r="AF658">
        <v>22.17892857</v>
      </c>
      <c r="AG658">
        <v>14.225070000000001</v>
      </c>
      <c r="AH658">
        <v>8.1542842859999993</v>
      </c>
      <c r="AI658">
        <v>8.3235314290000009</v>
      </c>
      <c r="AJ658">
        <v>5.9931814289999998</v>
      </c>
      <c r="AK658">
        <v>75.735257140000002</v>
      </c>
      <c r="AL658">
        <v>88.81278571</v>
      </c>
      <c r="AM658">
        <v>51.049614290000001</v>
      </c>
      <c r="AN658">
        <v>83.06667143</v>
      </c>
      <c r="AO658">
        <v>37.34131429</v>
      </c>
      <c r="AP658">
        <v>18.768885709999999</v>
      </c>
      <c r="AQ658" s="1">
        <v>0.47776620370370365</v>
      </c>
      <c r="AR658" t="s">
        <v>48</v>
      </c>
      <c r="AS658" t="s">
        <v>37</v>
      </c>
    </row>
    <row r="659" spans="1:45" x14ac:dyDescent="0.2">
      <c r="A659" t="s">
        <v>51</v>
      </c>
      <c r="B659" t="s">
        <v>24</v>
      </c>
      <c r="C659">
        <v>64</v>
      </c>
      <c r="D659">
        <v>150</v>
      </c>
      <c r="E659" t="s">
        <v>25</v>
      </c>
      <c r="F659">
        <v>29</v>
      </c>
      <c r="G659">
        <v>217</v>
      </c>
      <c r="H659">
        <v>584</v>
      </c>
      <c r="I659">
        <v>1272</v>
      </c>
      <c r="J659">
        <v>121</v>
      </c>
      <c r="K659">
        <v>17</v>
      </c>
      <c r="L659">
        <v>20</v>
      </c>
      <c r="M659">
        <v>19</v>
      </c>
      <c r="N659">
        <v>6</v>
      </c>
      <c r="O659">
        <v>30</v>
      </c>
      <c r="P659">
        <v>6</v>
      </c>
      <c r="Q659">
        <v>13</v>
      </c>
      <c r="R659">
        <v>22</v>
      </c>
      <c r="S659">
        <v>15</v>
      </c>
      <c r="T659">
        <v>7</v>
      </c>
      <c r="U659">
        <v>5</v>
      </c>
      <c r="V659">
        <v>8</v>
      </c>
      <c r="W659">
        <v>12</v>
      </c>
      <c r="X659" t="s">
        <v>26</v>
      </c>
      <c r="Y659">
        <v>16.00495476</v>
      </c>
      <c r="Z659">
        <v>14.40508571</v>
      </c>
      <c r="AA659">
        <v>45.52333333</v>
      </c>
      <c r="AB659">
        <v>29.381476190000001</v>
      </c>
      <c r="AC659">
        <v>15.198219050000001</v>
      </c>
      <c r="AD659">
        <v>13.96701429</v>
      </c>
      <c r="AE659">
        <v>19.869002380000001</v>
      </c>
      <c r="AF659">
        <v>18.008538099999999</v>
      </c>
      <c r="AG659">
        <v>24.525976190000002</v>
      </c>
      <c r="AH659">
        <v>10.39271667</v>
      </c>
      <c r="AI659">
        <v>10.08912857</v>
      </c>
      <c r="AJ659">
        <v>23.972738100000001</v>
      </c>
      <c r="AK659">
        <v>64.219952379999995</v>
      </c>
      <c r="AL659">
        <v>486.67619050000002</v>
      </c>
      <c r="AM659">
        <v>1242.2073809999999</v>
      </c>
      <c r="AN659">
        <v>2589.7261899999999</v>
      </c>
      <c r="AO659">
        <v>221.48526190000001</v>
      </c>
      <c r="AP659">
        <v>26.5892619</v>
      </c>
      <c r="AQ659" s="1">
        <v>0.47784722222222226</v>
      </c>
      <c r="AR659" t="s">
        <v>48</v>
      </c>
      <c r="AS659" t="s">
        <v>38</v>
      </c>
    </row>
    <row r="660" spans="1:45" x14ac:dyDescent="0.2">
      <c r="A660" t="s">
        <v>51</v>
      </c>
      <c r="B660" t="s">
        <v>24</v>
      </c>
      <c r="C660">
        <v>64</v>
      </c>
      <c r="D660">
        <v>200</v>
      </c>
      <c r="E660" t="s">
        <v>25</v>
      </c>
      <c r="F660">
        <v>39</v>
      </c>
      <c r="G660">
        <v>289</v>
      </c>
      <c r="H660">
        <v>772</v>
      </c>
      <c r="I660">
        <v>1700</v>
      </c>
      <c r="J660">
        <v>162</v>
      </c>
      <c r="K660">
        <v>23</v>
      </c>
      <c r="L660">
        <v>26</v>
      </c>
      <c r="M660">
        <v>25</v>
      </c>
      <c r="N660">
        <v>8</v>
      </c>
      <c r="O660">
        <v>41</v>
      </c>
      <c r="P660">
        <v>9</v>
      </c>
      <c r="Q660">
        <v>18</v>
      </c>
      <c r="R660">
        <v>30</v>
      </c>
      <c r="S660">
        <v>20</v>
      </c>
      <c r="T660">
        <v>10</v>
      </c>
      <c r="U660">
        <v>7</v>
      </c>
      <c r="V660">
        <v>11</v>
      </c>
      <c r="W660">
        <v>16</v>
      </c>
      <c r="X660" t="s">
        <v>26</v>
      </c>
      <c r="Y660">
        <v>16.004953570000001</v>
      </c>
      <c r="Z660">
        <v>16.205721430000001</v>
      </c>
      <c r="AA660">
        <v>46.557946430000001</v>
      </c>
      <c r="AB660">
        <v>29.381482139999999</v>
      </c>
      <c r="AC660">
        <v>16.28380714</v>
      </c>
      <c r="AD660">
        <v>14.665366069999999</v>
      </c>
      <c r="AE660">
        <v>19.37228571</v>
      </c>
      <c r="AF660">
        <v>17.77158214</v>
      </c>
      <c r="AG660">
        <v>25.13914286</v>
      </c>
      <c r="AH660">
        <v>10.792435709999999</v>
      </c>
      <c r="AI660">
        <v>10.40441429</v>
      </c>
      <c r="AJ660">
        <v>23.972732140000002</v>
      </c>
      <c r="AK660">
        <v>64.773571430000004</v>
      </c>
      <c r="AL660">
        <v>486.11535709999998</v>
      </c>
      <c r="AM660">
        <v>1231.571964</v>
      </c>
      <c r="AN660">
        <v>2595.8339289999999</v>
      </c>
      <c r="AO660">
        <v>222.40053570000001</v>
      </c>
      <c r="AP660">
        <v>26.980267860000001</v>
      </c>
      <c r="AQ660" s="1">
        <v>0.47788194444444443</v>
      </c>
      <c r="AR660" t="s">
        <v>48</v>
      </c>
      <c r="AS660" t="s">
        <v>38</v>
      </c>
    </row>
    <row r="661" spans="1:45" x14ac:dyDescent="0.2">
      <c r="A661" t="s">
        <v>51</v>
      </c>
      <c r="B661" t="s">
        <v>24</v>
      </c>
      <c r="C661">
        <v>64</v>
      </c>
      <c r="D661">
        <v>250</v>
      </c>
      <c r="E661" t="s">
        <v>25</v>
      </c>
      <c r="F661">
        <v>49</v>
      </c>
      <c r="G661">
        <v>360</v>
      </c>
      <c r="H661">
        <v>1009</v>
      </c>
      <c r="I661">
        <v>2129</v>
      </c>
      <c r="J661">
        <v>203</v>
      </c>
      <c r="K661">
        <v>28</v>
      </c>
      <c r="L661">
        <v>33</v>
      </c>
      <c r="M661">
        <v>32</v>
      </c>
      <c r="N661">
        <v>10</v>
      </c>
      <c r="O661">
        <v>47</v>
      </c>
      <c r="P661">
        <v>11</v>
      </c>
      <c r="Q661">
        <v>24</v>
      </c>
      <c r="R661">
        <v>39</v>
      </c>
      <c r="S661">
        <v>26</v>
      </c>
      <c r="T661">
        <v>13</v>
      </c>
      <c r="U661">
        <v>8</v>
      </c>
      <c r="V661">
        <v>13</v>
      </c>
      <c r="W661">
        <v>21</v>
      </c>
      <c r="X661" t="s">
        <v>26</v>
      </c>
      <c r="Y661">
        <v>16.004957139999998</v>
      </c>
      <c r="Z661">
        <v>15.845599999999999</v>
      </c>
      <c r="AA661">
        <v>48.42027143</v>
      </c>
      <c r="AB661">
        <v>30.55674286</v>
      </c>
      <c r="AC661">
        <v>16.935157140000001</v>
      </c>
      <c r="AD661">
        <v>13.408334290000001</v>
      </c>
      <c r="AE661">
        <v>19.67031429</v>
      </c>
      <c r="AF661">
        <v>18.1981</v>
      </c>
      <c r="AG661">
        <v>23.054428569999999</v>
      </c>
      <c r="AH661">
        <v>11.511931430000001</v>
      </c>
      <c r="AI661">
        <v>9.8369</v>
      </c>
      <c r="AJ661">
        <v>25.171357140000001</v>
      </c>
      <c r="AK661">
        <v>65.105742860000007</v>
      </c>
      <c r="AL661">
        <v>484.43342860000001</v>
      </c>
      <c r="AM661">
        <v>1287.7265709999999</v>
      </c>
      <c r="AN661">
        <v>2600.7199999999998</v>
      </c>
      <c r="AO661">
        <v>222.9495714</v>
      </c>
      <c r="AP661">
        <v>26.27644286</v>
      </c>
      <c r="AQ661" s="1">
        <v>0.47791666666666671</v>
      </c>
      <c r="AR661" t="s">
        <v>48</v>
      </c>
      <c r="AS661" t="s">
        <v>38</v>
      </c>
    </row>
    <row r="662" spans="1:45" x14ac:dyDescent="0.2">
      <c r="A662" t="s">
        <v>51</v>
      </c>
      <c r="B662" t="s">
        <v>24</v>
      </c>
      <c r="C662">
        <v>64</v>
      </c>
      <c r="D662">
        <v>150</v>
      </c>
      <c r="E662" t="s">
        <v>25</v>
      </c>
      <c r="F662">
        <v>19</v>
      </c>
      <c r="G662">
        <v>612</v>
      </c>
      <c r="H662">
        <v>15218</v>
      </c>
      <c r="I662">
        <v>344</v>
      </c>
      <c r="J662">
        <v>227</v>
      </c>
      <c r="K662">
        <v>92</v>
      </c>
      <c r="L662">
        <v>21</v>
      </c>
      <c r="M662">
        <v>16</v>
      </c>
      <c r="N662">
        <v>7</v>
      </c>
      <c r="O662">
        <v>15</v>
      </c>
      <c r="P662">
        <v>15</v>
      </c>
      <c r="Q662">
        <v>20</v>
      </c>
      <c r="R662">
        <v>58</v>
      </c>
      <c r="S662">
        <v>44</v>
      </c>
      <c r="T662">
        <v>11</v>
      </c>
      <c r="U662">
        <v>6</v>
      </c>
      <c r="V662">
        <v>8</v>
      </c>
      <c r="W662">
        <v>5</v>
      </c>
      <c r="X662" t="s">
        <v>26</v>
      </c>
      <c r="Y662">
        <v>18.67244762</v>
      </c>
      <c r="Z662">
        <v>36.012714289999998</v>
      </c>
      <c r="AA662">
        <v>120.01604759999999</v>
      </c>
      <c r="AB662">
        <v>86.185666670000003</v>
      </c>
      <c r="AC662">
        <v>23.882928570000001</v>
      </c>
      <c r="AD662">
        <v>16.760416670000001</v>
      </c>
      <c r="AE662">
        <v>20.862452380000001</v>
      </c>
      <c r="AF662">
        <v>15.16508333</v>
      </c>
      <c r="AG662">
        <v>12.262990479999999</v>
      </c>
      <c r="AH662">
        <v>15.98879286</v>
      </c>
      <c r="AI662">
        <v>10.08912857</v>
      </c>
      <c r="AJ662">
        <v>9.9886357140000008</v>
      </c>
      <c r="AK662">
        <v>42.07514286</v>
      </c>
      <c r="AL662">
        <v>1372.5611899999999</v>
      </c>
      <c r="AM662">
        <v>32369.71429</v>
      </c>
      <c r="AN662">
        <v>700.36595239999997</v>
      </c>
      <c r="AO662">
        <v>415.51357139999999</v>
      </c>
      <c r="AP662">
        <v>143.8947857</v>
      </c>
      <c r="AQ662" s="1">
        <v>0.47799768518518521</v>
      </c>
      <c r="AR662" t="s">
        <v>48</v>
      </c>
      <c r="AS662" t="s">
        <v>39</v>
      </c>
    </row>
    <row r="663" spans="1:45" x14ac:dyDescent="0.2">
      <c r="A663" t="s">
        <v>51</v>
      </c>
      <c r="B663" t="s">
        <v>24</v>
      </c>
      <c r="C663">
        <v>64</v>
      </c>
      <c r="D663">
        <v>200</v>
      </c>
      <c r="E663" t="s">
        <v>25</v>
      </c>
      <c r="F663">
        <v>26</v>
      </c>
      <c r="G663">
        <v>816</v>
      </c>
      <c r="H663">
        <v>20996</v>
      </c>
      <c r="I663">
        <v>458</v>
      </c>
      <c r="J663">
        <v>304</v>
      </c>
      <c r="K663">
        <v>123</v>
      </c>
      <c r="L663">
        <v>27</v>
      </c>
      <c r="M663">
        <v>21</v>
      </c>
      <c r="N663">
        <v>9</v>
      </c>
      <c r="O663">
        <v>13</v>
      </c>
      <c r="P663">
        <v>21</v>
      </c>
      <c r="Q663">
        <v>27</v>
      </c>
      <c r="R663">
        <v>75</v>
      </c>
      <c r="S663">
        <v>58</v>
      </c>
      <c r="T663">
        <v>15</v>
      </c>
      <c r="U663">
        <v>8</v>
      </c>
      <c r="V663">
        <v>11</v>
      </c>
      <c r="W663">
        <v>7</v>
      </c>
      <c r="X663" t="s">
        <v>26</v>
      </c>
      <c r="Y663">
        <v>18.00557143</v>
      </c>
      <c r="Z663">
        <v>37.813357140000001</v>
      </c>
      <c r="AA663">
        <v>116.394875</v>
      </c>
      <c r="AB663">
        <v>85.206285710000003</v>
      </c>
      <c r="AC663">
        <v>24.425714289999998</v>
      </c>
      <c r="AD663">
        <v>16.76041786</v>
      </c>
      <c r="AE663">
        <v>20.117357139999999</v>
      </c>
      <c r="AF663">
        <v>14.928130360000001</v>
      </c>
      <c r="AG663">
        <v>7.9709446430000002</v>
      </c>
      <c r="AH663">
        <v>16.188651790000002</v>
      </c>
      <c r="AI663">
        <v>10.40441429</v>
      </c>
      <c r="AJ663">
        <v>10.488067859999999</v>
      </c>
      <c r="AK663">
        <v>43.18239286</v>
      </c>
      <c r="AL663">
        <v>1372.56125</v>
      </c>
      <c r="AM663">
        <v>33494.928569999996</v>
      </c>
      <c r="AN663">
        <v>699.34803569999997</v>
      </c>
      <c r="AO663">
        <v>417.34410709999997</v>
      </c>
      <c r="AP663">
        <v>144.28580360000001</v>
      </c>
      <c r="AQ663" s="1">
        <v>0.47803240740740738</v>
      </c>
      <c r="AR663" t="s">
        <v>48</v>
      </c>
      <c r="AS663" t="s">
        <v>39</v>
      </c>
    </row>
    <row r="664" spans="1:45" x14ac:dyDescent="0.2">
      <c r="A664" t="s">
        <v>51</v>
      </c>
      <c r="B664" t="s">
        <v>24</v>
      </c>
      <c r="C664">
        <v>64</v>
      </c>
      <c r="D664">
        <v>250</v>
      </c>
      <c r="E664" t="s">
        <v>25</v>
      </c>
      <c r="F664">
        <v>32</v>
      </c>
      <c r="G664">
        <v>1021</v>
      </c>
      <c r="H664">
        <v>25187</v>
      </c>
      <c r="I664">
        <v>572</v>
      </c>
      <c r="J664">
        <v>381</v>
      </c>
      <c r="K664">
        <v>154</v>
      </c>
      <c r="L664">
        <v>34</v>
      </c>
      <c r="M664">
        <v>26</v>
      </c>
      <c r="N664">
        <v>11</v>
      </c>
      <c r="O664">
        <v>25</v>
      </c>
      <c r="P664">
        <v>27</v>
      </c>
      <c r="Q664">
        <v>34</v>
      </c>
      <c r="R664">
        <v>96</v>
      </c>
      <c r="S664">
        <v>74</v>
      </c>
      <c r="T664">
        <v>18</v>
      </c>
      <c r="U664">
        <v>10</v>
      </c>
      <c r="V664">
        <v>13</v>
      </c>
      <c r="W664">
        <v>9</v>
      </c>
      <c r="X664" t="s">
        <v>26</v>
      </c>
      <c r="Y664">
        <v>17.60544286</v>
      </c>
      <c r="Z664">
        <v>38.89372857</v>
      </c>
      <c r="AA664">
        <v>119.18834289999999</v>
      </c>
      <c r="AB664">
        <v>86.969171430000003</v>
      </c>
      <c r="AC664">
        <v>23.448685709999999</v>
      </c>
      <c r="AD664">
        <v>16.76041429</v>
      </c>
      <c r="AE664">
        <v>20.266385710000002</v>
      </c>
      <c r="AF664">
        <v>14.785957140000001</v>
      </c>
      <c r="AG664">
        <v>12.26299143</v>
      </c>
      <c r="AH664">
        <v>16.308571430000001</v>
      </c>
      <c r="AI664">
        <v>9.8369</v>
      </c>
      <c r="AJ664">
        <v>10.787727139999999</v>
      </c>
      <c r="AK664">
        <v>42.518042860000001</v>
      </c>
      <c r="AL664">
        <v>1373.9068569999999</v>
      </c>
      <c r="AM664">
        <v>32144.671429999999</v>
      </c>
      <c r="AN664">
        <v>698.73728570000003</v>
      </c>
      <c r="AO664">
        <v>418.44242860000003</v>
      </c>
      <c r="AP664">
        <v>144.5204286</v>
      </c>
      <c r="AQ664" s="1">
        <v>0.47806712962962966</v>
      </c>
      <c r="AR664" t="s">
        <v>48</v>
      </c>
      <c r="AS664" t="s">
        <v>39</v>
      </c>
    </row>
    <row r="665" spans="1:45" x14ac:dyDescent="0.2">
      <c r="A665" t="s">
        <v>51</v>
      </c>
      <c r="B665" t="s">
        <v>24</v>
      </c>
      <c r="C665">
        <v>64</v>
      </c>
      <c r="D665">
        <v>150</v>
      </c>
      <c r="E665" t="s">
        <v>25</v>
      </c>
      <c r="F665">
        <v>16</v>
      </c>
      <c r="G665">
        <v>46</v>
      </c>
      <c r="H665">
        <v>413</v>
      </c>
      <c r="I665">
        <v>2724</v>
      </c>
      <c r="J665">
        <v>404</v>
      </c>
      <c r="K665">
        <v>46</v>
      </c>
      <c r="L665">
        <v>257</v>
      </c>
      <c r="M665">
        <v>223</v>
      </c>
      <c r="N665">
        <v>22</v>
      </c>
      <c r="O665">
        <v>101</v>
      </c>
      <c r="P665">
        <v>15</v>
      </c>
      <c r="Q665">
        <v>301</v>
      </c>
      <c r="R665">
        <v>92</v>
      </c>
      <c r="S665">
        <v>42</v>
      </c>
      <c r="T665">
        <v>33</v>
      </c>
      <c r="U665">
        <v>8</v>
      </c>
      <c r="V665">
        <v>38</v>
      </c>
      <c r="W665">
        <v>19</v>
      </c>
      <c r="X665" t="s">
        <v>26</v>
      </c>
      <c r="Y665">
        <v>58.684833329999996</v>
      </c>
      <c r="Z665">
        <v>36.012714289999998</v>
      </c>
      <c r="AA665">
        <v>190.37028570000001</v>
      </c>
      <c r="AB665">
        <v>82.268142859999998</v>
      </c>
      <c r="AC665">
        <v>71.648761899999997</v>
      </c>
      <c r="AD665">
        <v>22.347223809999999</v>
      </c>
      <c r="AE665">
        <v>255.31666670000001</v>
      </c>
      <c r="AF665">
        <v>211.3633571</v>
      </c>
      <c r="AG665">
        <v>82.570809519999997</v>
      </c>
      <c r="AH665">
        <v>240.6311905</v>
      </c>
      <c r="AI665">
        <v>47.92335714</v>
      </c>
      <c r="AJ665">
        <v>37.95680952</v>
      </c>
      <c r="AK665">
        <v>35.43169048</v>
      </c>
      <c r="AL665">
        <v>103.1663571</v>
      </c>
      <c r="AM665">
        <v>878.47880950000001</v>
      </c>
      <c r="AN665">
        <v>5545.921429</v>
      </c>
      <c r="AO665">
        <v>739.50452380000002</v>
      </c>
      <c r="AP665">
        <v>71.947380949999996</v>
      </c>
      <c r="AQ665" s="1">
        <v>0.47813657407407412</v>
      </c>
      <c r="AR665" t="s">
        <v>48</v>
      </c>
      <c r="AS665" t="s">
        <v>40</v>
      </c>
    </row>
    <row r="666" spans="1:45" x14ac:dyDescent="0.2">
      <c r="A666" t="s">
        <v>51</v>
      </c>
      <c r="B666" t="s">
        <v>24</v>
      </c>
      <c r="C666">
        <v>64</v>
      </c>
      <c r="D666">
        <v>200</v>
      </c>
      <c r="E666" t="s">
        <v>25</v>
      </c>
      <c r="F666">
        <v>22</v>
      </c>
      <c r="G666">
        <v>62</v>
      </c>
      <c r="H666">
        <v>504</v>
      </c>
      <c r="I666">
        <v>3631</v>
      </c>
      <c r="J666">
        <v>540</v>
      </c>
      <c r="K666">
        <v>62</v>
      </c>
      <c r="L666">
        <v>342</v>
      </c>
      <c r="M666">
        <v>298</v>
      </c>
      <c r="N666">
        <v>29</v>
      </c>
      <c r="O666">
        <v>148</v>
      </c>
      <c r="P666">
        <v>23</v>
      </c>
      <c r="Q666">
        <v>386</v>
      </c>
      <c r="R666">
        <v>124</v>
      </c>
      <c r="S666">
        <v>58</v>
      </c>
      <c r="T666">
        <v>47</v>
      </c>
      <c r="U666">
        <v>11</v>
      </c>
      <c r="V666">
        <v>52</v>
      </c>
      <c r="W666">
        <v>25</v>
      </c>
      <c r="X666" t="s">
        <v>26</v>
      </c>
      <c r="Y666">
        <v>58.017964290000002</v>
      </c>
      <c r="Z666">
        <v>41.414625000000001</v>
      </c>
      <c r="AA666">
        <v>192.4394643</v>
      </c>
      <c r="AB666">
        <v>85.206285710000003</v>
      </c>
      <c r="AC666">
        <v>76.533892859999995</v>
      </c>
      <c r="AD666">
        <v>23.045571429999999</v>
      </c>
      <c r="AE666">
        <v>254.82</v>
      </c>
      <c r="AF666">
        <v>211.83732140000001</v>
      </c>
      <c r="AG666">
        <v>90.746142860000006</v>
      </c>
      <c r="AH666">
        <v>231.4378571</v>
      </c>
      <c r="AI666">
        <v>49.1845</v>
      </c>
      <c r="AJ666">
        <v>37.457392859999999</v>
      </c>
      <c r="AK666">
        <v>36.538928570000003</v>
      </c>
      <c r="AL666">
        <v>104.28775</v>
      </c>
      <c r="AM666">
        <v>804.03142860000003</v>
      </c>
      <c r="AN666">
        <v>5544.3946429999996</v>
      </c>
      <c r="AO666">
        <v>741.33500000000004</v>
      </c>
      <c r="AP666">
        <v>72.729428569999996</v>
      </c>
      <c r="AQ666" s="1">
        <v>0.47817129629629629</v>
      </c>
      <c r="AR666" t="s">
        <v>48</v>
      </c>
      <c r="AS666" t="s">
        <v>40</v>
      </c>
    </row>
    <row r="667" spans="1:45" x14ac:dyDescent="0.2">
      <c r="A667" t="s">
        <v>51</v>
      </c>
      <c r="B667" t="s">
        <v>24</v>
      </c>
      <c r="C667">
        <v>64</v>
      </c>
      <c r="D667">
        <v>250</v>
      </c>
      <c r="E667" t="s">
        <v>25</v>
      </c>
      <c r="F667">
        <v>27</v>
      </c>
      <c r="G667">
        <v>77</v>
      </c>
      <c r="H667">
        <v>629</v>
      </c>
      <c r="I667">
        <v>4538</v>
      </c>
      <c r="J667">
        <v>676</v>
      </c>
      <c r="K667">
        <v>78</v>
      </c>
      <c r="L667">
        <v>428</v>
      </c>
      <c r="M667">
        <v>371</v>
      </c>
      <c r="N667">
        <v>36</v>
      </c>
      <c r="O667">
        <v>186</v>
      </c>
      <c r="P667">
        <v>30</v>
      </c>
      <c r="Q667">
        <v>498</v>
      </c>
      <c r="R667">
        <v>160</v>
      </c>
      <c r="S667">
        <v>72</v>
      </c>
      <c r="T667">
        <v>59</v>
      </c>
      <c r="U667">
        <v>13</v>
      </c>
      <c r="V667">
        <v>65</v>
      </c>
      <c r="W667">
        <v>32</v>
      </c>
      <c r="X667" t="s">
        <v>26</v>
      </c>
      <c r="Y667">
        <v>57.61782857</v>
      </c>
      <c r="Z667">
        <v>43.215257139999999</v>
      </c>
      <c r="AA667">
        <v>198.6472857</v>
      </c>
      <c r="AB667">
        <v>84.618657139999996</v>
      </c>
      <c r="AC667">
        <v>76.859557140000007</v>
      </c>
      <c r="AD667">
        <v>21.78854286</v>
      </c>
      <c r="AE667">
        <v>255.11799999999999</v>
      </c>
      <c r="AF667">
        <v>210.98428569999999</v>
      </c>
      <c r="AG667">
        <v>91.236657140000005</v>
      </c>
      <c r="AH667">
        <v>238.8725714</v>
      </c>
      <c r="AI667">
        <v>49.1845</v>
      </c>
      <c r="AJ667">
        <v>38.35635714</v>
      </c>
      <c r="AK667">
        <v>35.874600000000001</v>
      </c>
      <c r="AL667">
        <v>103.6149143</v>
      </c>
      <c r="AM667">
        <v>802.75528569999994</v>
      </c>
      <c r="AN667">
        <v>5543.4785709999996</v>
      </c>
      <c r="AO667">
        <v>742.43314290000001</v>
      </c>
      <c r="AP667">
        <v>73.198642860000007</v>
      </c>
      <c r="AQ667" s="1">
        <v>0.47820601851851857</v>
      </c>
      <c r="AR667" t="s">
        <v>48</v>
      </c>
      <c r="AS667" t="s">
        <v>40</v>
      </c>
    </row>
    <row r="668" spans="1:45" x14ac:dyDescent="0.2">
      <c r="A668" t="s">
        <v>51</v>
      </c>
      <c r="B668" t="s">
        <v>24</v>
      </c>
      <c r="C668">
        <v>64</v>
      </c>
      <c r="D668">
        <v>150</v>
      </c>
      <c r="E668" t="s">
        <v>25</v>
      </c>
      <c r="F668">
        <v>156</v>
      </c>
      <c r="G668">
        <v>1062</v>
      </c>
      <c r="H668">
        <v>5745</v>
      </c>
      <c r="I668">
        <v>7589</v>
      </c>
      <c r="J668">
        <v>797</v>
      </c>
      <c r="K668">
        <v>70</v>
      </c>
      <c r="L668">
        <v>30</v>
      </c>
      <c r="M668">
        <v>38</v>
      </c>
      <c r="N668">
        <v>8</v>
      </c>
      <c r="O668">
        <v>81</v>
      </c>
      <c r="P668">
        <v>14</v>
      </c>
      <c r="Q668">
        <v>44</v>
      </c>
      <c r="R668">
        <v>104</v>
      </c>
      <c r="S668">
        <v>40</v>
      </c>
      <c r="T668">
        <v>13</v>
      </c>
      <c r="U668">
        <v>6</v>
      </c>
      <c r="V668">
        <v>19</v>
      </c>
      <c r="W668">
        <v>48</v>
      </c>
      <c r="X668" t="s">
        <v>26</v>
      </c>
      <c r="Y668">
        <v>21.339938100000001</v>
      </c>
      <c r="Z668">
        <v>33.611857139999998</v>
      </c>
      <c r="AA668">
        <v>215.2011905</v>
      </c>
      <c r="AB668">
        <v>78.350595240000004</v>
      </c>
      <c r="AC668">
        <v>28.2252619</v>
      </c>
      <c r="AD668">
        <v>16.760416670000001</v>
      </c>
      <c r="AE668">
        <v>29.8035</v>
      </c>
      <c r="AF668">
        <v>36.017071430000001</v>
      </c>
      <c r="AG668">
        <v>66.220166669999998</v>
      </c>
      <c r="AH668">
        <v>35.175333330000001</v>
      </c>
      <c r="AI668">
        <v>23.961690480000001</v>
      </c>
      <c r="AJ668">
        <v>95.890904759999998</v>
      </c>
      <c r="AK668">
        <v>345.45904760000002</v>
      </c>
      <c r="AL668">
        <v>2381.7976189999999</v>
      </c>
      <c r="AM668">
        <v>12220.00238</v>
      </c>
      <c r="AN668">
        <v>15450.807140000001</v>
      </c>
      <c r="AO668">
        <v>1458.87381</v>
      </c>
      <c r="AP668">
        <v>109.48516669999999</v>
      </c>
      <c r="AQ668" s="1">
        <v>0.4783101851851852</v>
      </c>
      <c r="AR668" t="s">
        <v>48</v>
      </c>
      <c r="AS668" t="s">
        <v>41</v>
      </c>
    </row>
    <row r="669" spans="1:45" x14ac:dyDescent="0.2">
      <c r="A669" t="s">
        <v>51</v>
      </c>
      <c r="B669" t="s">
        <v>24</v>
      </c>
      <c r="C669">
        <v>64</v>
      </c>
      <c r="D669">
        <v>200</v>
      </c>
      <c r="E669" t="s">
        <v>25</v>
      </c>
      <c r="F669">
        <v>211</v>
      </c>
      <c r="G669">
        <v>1421</v>
      </c>
      <c r="H669">
        <v>7955</v>
      </c>
      <c r="I669">
        <v>10120</v>
      </c>
      <c r="J669">
        <v>1066</v>
      </c>
      <c r="K669">
        <v>93</v>
      </c>
      <c r="L669">
        <v>41</v>
      </c>
      <c r="M669">
        <v>52</v>
      </c>
      <c r="N669">
        <v>11</v>
      </c>
      <c r="O669">
        <v>103</v>
      </c>
      <c r="P669">
        <v>20</v>
      </c>
      <c r="Q669">
        <v>60</v>
      </c>
      <c r="R669">
        <v>148</v>
      </c>
      <c r="S669">
        <v>56</v>
      </c>
      <c r="T669">
        <v>18</v>
      </c>
      <c r="U669">
        <v>9</v>
      </c>
      <c r="V669">
        <v>26</v>
      </c>
      <c r="W669">
        <v>66</v>
      </c>
      <c r="X669" t="s">
        <v>26</v>
      </c>
      <c r="Y669">
        <v>22.006803569999999</v>
      </c>
      <c r="Z669">
        <v>36.012714289999998</v>
      </c>
      <c r="AA669">
        <v>229.6858929</v>
      </c>
      <c r="AB669">
        <v>82.268142859999998</v>
      </c>
      <c r="AC669">
        <v>29.31085714</v>
      </c>
      <c r="AD669">
        <v>18.85546429</v>
      </c>
      <c r="AE669">
        <v>30.548589289999999</v>
      </c>
      <c r="AF669">
        <v>36.964892859999999</v>
      </c>
      <c r="AG669">
        <v>63.154410710000001</v>
      </c>
      <c r="AH669">
        <v>35.974785709999999</v>
      </c>
      <c r="AI669">
        <v>24.59225</v>
      </c>
      <c r="AJ669">
        <v>98.887500000000003</v>
      </c>
      <c r="AK669">
        <v>350.4416071</v>
      </c>
      <c r="AL669">
        <v>2390.2071430000001</v>
      </c>
      <c r="AM669">
        <v>12690.61429</v>
      </c>
      <c r="AN669">
        <v>15452.844639999999</v>
      </c>
      <c r="AO669">
        <v>1463.45</v>
      </c>
      <c r="AP669">
        <v>109.09414289999999</v>
      </c>
      <c r="AQ669" s="1">
        <v>0.47834490740740737</v>
      </c>
      <c r="AR669" t="s">
        <v>48</v>
      </c>
      <c r="AS669" t="s">
        <v>41</v>
      </c>
    </row>
    <row r="670" spans="1:45" x14ac:dyDescent="0.2">
      <c r="A670" t="s">
        <v>51</v>
      </c>
      <c r="B670" t="s">
        <v>24</v>
      </c>
      <c r="C670">
        <v>64</v>
      </c>
      <c r="D670">
        <v>250</v>
      </c>
      <c r="E670" t="s">
        <v>25</v>
      </c>
      <c r="F670">
        <v>263</v>
      </c>
      <c r="G670">
        <v>1777</v>
      </c>
      <c r="H670">
        <v>9531</v>
      </c>
      <c r="I670">
        <v>12652</v>
      </c>
      <c r="J670">
        <v>1334</v>
      </c>
      <c r="K670">
        <v>117</v>
      </c>
      <c r="L670">
        <v>51</v>
      </c>
      <c r="M670">
        <v>65</v>
      </c>
      <c r="N670">
        <v>14</v>
      </c>
      <c r="O670">
        <v>140</v>
      </c>
      <c r="P670">
        <v>25</v>
      </c>
      <c r="Q670">
        <v>74</v>
      </c>
      <c r="R670">
        <v>188</v>
      </c>
      <c r="S670">
        <v>71</v>
      </c>
      <c r="T670">
        <v>23</v>
      </c>
      <c r="U670">
        <v>11</v>
      </c>
      <c r="V670">
        <v>32</v>
      </c>
      <c r="W670">
        <v>82</v>
      </c>
      <c r="X670" t="s">
        <v>26</v>
      </c>
      <c r="Y670">
        <v>22.406942860000001</v>
      </c>
      <c r="Z670">
        <v>36.012714289999998</v>
      </c>
      <c r="AA670">
        <v>233.41057140000001</v>
      </c>
      <c r="AB670">
        <v>83.443399999999997</v>
      </c>
      <c r="AC670">
        <v>29.962199999999999</v>
      </c>
      <c r="AD670">
        <v>18.436457140000002</v>
      </c>
      <c r="AE670">
        <v>30.399571430000002</v>
      </c>
      <c r="AF670">
        <v>36.964885709999997</v>
      </c>
      <c r="AG670">
        <v>68.672757140000002</v>
      </c>
      <c r="AH670">
        <v>35.495114289999997</v>
      </c>
      <c r="AI670">
        <v>24.213914290000002</v>
      </c>
      <c r="AJ670">
        <v>98.288171430000006</v>
      </c>
      <c r="AK670">
        <v>349.44514290000001</v>
      </c>
      <c r="AL670">
        <v>2391.2171429999999</v>
      </c>
      <c r="AM670">
        <v>12163.84714</v>
      </c>
      <c r="AN670">
        <v>15455.28571</v>
      </c>
      <c r="AO670">
        <v>1465.097143</v>
      </c>
      <c r="AP670">
        <v>109.7979571</v>
      </c>
      <c r="AQ670" s="1">
        <v>0.47837962962962965</v>
      </c>
      <c r="AR670" t="s">
        <v>48</v>
      </c>
      <c r="AS670" t="s">
        <v>41</v>
      </c>
    </row>
    <row r="671" spans="1:45" x14ac:dyDescent="0.2">
      <c r="A671" t="s">
        <v>51</v>
      </c>
      <c r="B671" t="s">
        <v>24</v>
      </c>
      <c r="C671">
        <v>64</v>
      </c>
      <c r="D671">
        <v>150</v>
      </c>
      <c r="E671" t="s">
        <v>25</v>
      </c>
      <c r="F671">
        <v>126</v>
      </c>
      <c r="G671">
        <v>473</v>
      </c>
      <c r="H671">
        <v>311</v>
      </c>
      <c r="I671">
        <v>1148</v>
      </c>
      <c r="J671">
        <v>7177</v>
      </c>
      <c r="K671">
        <v>2340</v>
      </c>
      <c r="L671">
        <v>78</v>
      </c>
      <c r="M671">
        <v>28</v>
      </c>
      <c r="N671">
        <v>7</v>
      </c>
      <c r="O671">
        <v>21</v>
      </c>
      <c r="P671">
        <v>7</v>
      </c>
      <c r="Q671">
        <v>17</v>
      </c>
      <c r="R671">
        <v>49</v>
      </c>
      <c r="S671">
        <v>23</v>
      </c>
      <c r="T671">
        <v>9</v>
      </c>
      <c r="U671">
        <v>5</v>
      </c>
      <c r="V671">
        <v>13</v>
      </c>
      <c r="W671">
        <v>21</v>
      </c>
      <c r="X671" t="s">
        <v>26</v>
      </c>
      <c r="Y671">
        <v>18.67244762</v>
      </c>
      <c r="Z671">
        <v>16.805933329999998</v>
      </c>
      <c r="AA671">
        <v>101.392881</v>
      </c>
      <c r="AB671">
        <v>45.051595239999997</v>
      </c>
      <c r="AC671">
        <v>19.54056667</v>
      </c>
      <c r="AD671">
        <v>13.96701429</v>
      </c>
      <c r="AE671">
        <v>77.489119049999999</v>
      </c>
      <c r="AF671">
        <v>26.538904760000001</v>
      </c>
      <c r="AG671">
        <v>17.168188099999998</v>
      </c>
      <c r="AH671">
        <v>13.590473810000001</v>
      </c>
      <c r="AI671">
        <v>16.394833330000001</v>
      </c>
      <c r="AJ671">
        <v>41.952261900000003</v>
      </c>
      <c r="AK671">
        <v>279.0245238</v>
      </c>
      <c r="AL671">
        <v>1060.8192859999999</v>
      </c>
      <c r="AM671">
        <v>661.51785710000001</v>
      </c>
      <c r="AN671">
        <v>2337.2680949999999</v>
      </c>
      <c r="AO671">
        <v>13137.188099999999</v>
      </c>
      <c r="AP671">
        <v>3659.9309520000002</v>
      </c>
      <c r="AQ671" s="1">
        <v>0.47847222222222219</v>
      </c>
      <c r="AR671" t="s">
        <v>48</v>
      </c>
      <c r="AS671" t="s">
        <v>42</v>
      </c>
    </row>
    <row r="672" spans="1:45" x14ac:dyDescent="0.2">
      <c r="A672" t="s">
        <v>51</v>
      </c>
      <c r="B672" t="s">
        <v>24</v>
      </c>
      <c r="C672">
        <v>64</v>
      </c>
      <c r="D672">
        <v>200</v>
      </c>
      <c r="E672" t="s">
        <v>25</v>
      </c>
      <c r="F672">
        <v>167</v>
      </c>
      <c r="G672">
        <v>629</v>
      </c>
      <c r="H672">
        <v>436</v>
      </c>
      <c r="I672">
        <v>1522</v>
      </c>
      <c r="J672">
        <v>9514</v>
      </c>
      <c r="K672">
        <v>3119</v>
      </c>
      <c r="L672">
        <v>104</v>
      </c>
      <c r="M672">
        <v>37</v>
      </c>
      <c r="N672">
        <v>10</v>
      </c>
      <c r="O672">
        <v>28</v>
      </c>
      <c r="P672">
        <v>9</v>
      </c>
      <c r="Q672">
        <v>23</v>
      </c>
      <c r="R672">
        <v>66</v>
      </c>
      <c r="S672">
        <v>32</v>
      </c>
      <c r="T672">
        <v>12</v>
      </c>
      <c r="U672">
        <v>7</v>
      </c>
      <c r="V672">
        <v>18</v>
      </c>
      <c r="W672">
        <v>28</v>
      </c>
      <c r="X672" t="s">
        <v>26</v>
      </c>
      <c r="Y672">
        <v>20.006196429999999</v>
      </c>
      <c r="Z672">
        <v>16.205721430000001</v>
      </c>
      <c r="AA672">
        <v>102.42749999999999</v>
      </c>
      <c r="AB672">
        <v>47.010375000000003</v>
      </c>
      <c r="AC672">
        <v>19.54057143</v>
      </c>
      <c r="AD672">
        <v>14.665366069999999</v>
      </c>
      <c r="AE672">
        <v>77.489107140000002</v>
      </c>
      <c r="AF672">
        <v>26.301946430000001</v>
      </c>
      <c r="AG672">
        <v>17.168187499999998</v>
      </c>
      <c r="AH672">
        <v>13.790333929999999</v>
      </c>
      <c r="AI672">
        <v>17.025403570000002</v>
      </c>
      <c r="AJ672">
        <v>41.952267859999999</v>
      </c>
      <c r="AK672">
        <v>277.36374999999998</v>
      </c>
      <c r="AL672">
        <v>1058.016071</v>
      </c>
      <c r="AM672">
        <v>695.55107139999996</v>
      </c>
      <c r="AN672">
        <v>2324.0339290000002</v>
      </c>
      <c r="AO672">
        <v>13061.22321</v>
      </c>
      <c r="AP672">
        <v>3658.7589290000001</v>
      </c>
      <c r="AQ672" s="1">
        <v>0.47850694444444447</v>
      </c>
      <c r="AR672" t="s">
        <v>48</v>
      </c>
      <c r="AS672" t="s">
        <v>42</v>
      </c>
    </row>
    <row r="673" spans="1:45" x14ac:dyDescent="0.2">
      <c r="A673" t="s">
        <v>51</v>
      </c>
      <c r="B673" t="s">
        <v>24</v>
      </c>
      <c r="C673">
        <v>64</v>
      </c>
      <c r="D673">
        <v>250</v>
      </c>
      <c r="E673" t="s">
        <v>25</v>
      </c>
      <c r="F673">
        <v>208</v>
      </c>
      <c r="G673">
        <v>784</v>
      </c>
      <c r="H673">
        <v>525</v>
      </c>
      <c r="I673">
        <v>1895</v>
      </c>
      <c r="J673">
        <v>11862</v>
      </c>
      <c r="K673">
        <v>3902</v>
      </c>
      <c r="L673">
        <v>130</v>
      </c>
      <c r="M673">
        <v>47</v>
      </c>
      <c r="N673">
        <v>12</v>
      </c>
      <c r="O673">
        <v>36</v>
      </c>
      <c r="P673">
        <v>12</v>
      </c>
      <c r="Q673">
        <v>29</v>
      </c>
      <c r="R673">
        <v>84</v>
      </c>
      <c r="S673">
        <v>40</v>
      </c>
      <c r="T673">
        <v>15</v>
      </c>
      <c r="U673">
        <v>9</v>
      </c>
      <c r="V673">
        <v>22</v>
      </c>
      <c r="W673">
        <v>35</v>
      </c>
      <c r="X673" t="s">
        <v>26</v>
      </c>
      <c r="Y673">
        <v>19.20594286</v>
      </c>
      <c r="Z673">
        <v>17.286100000000001</v>
      </c>
      <c r="AA673">
        <v>104.2898143</v>
      </c>
      <c r="AB673">
        <v>47.010357140000004</v>
      </c>
      <c r="AC673">
        <v>19.54057143</v>
      </c>
      <c r="AD673">
        <v>15.084371429999999</v>
      </c>
      <c r="AE673">
        <v>77.489114290000003</v>
      </c>
      <c r="AF673">
        <v>26.72845714</v>
      </c>
      <c r="AG673">
        <v>17.658714289999999</v>
      </c>
      <c r="AH673">
        <v>13.91025</v>
      </c>
      <c r="AI673">
        <v>16.647057140000001</v>
      </c>
      <c r="AJ673">
        <v>41.952271430000003</v>
      </c>
      <c r="AK673">
        <v>276.36728570000002</v>
      </c>
      <c r="AL673">
        <v>1054.988143</v>
      </c>
      <c r="AM673">
        <v>670.02628570000002</v>
      </c>
      <c r="AN673">
        <v>2314.8728569999998</v>
      </c>
      <c r="AO673">
        <v>13027.725710000001</v>
      </c>
      <c r="AP673">
        <v>3661.81</v>
      </c>
      <c r="AQ673" s="1">
        <v>0.47854166666666664</v>
      </c>
      <c r="AR673" t="s">
        <v>48</v>
      </c>
      <c r="AS673" t="s">
        <v>42</v>
      </c>
    </row>
    <row r="674" spans="1:45" x14ac:dyDescent="0.2">
      <c r="A674" t="s">
        <v>51</v>
      </c>
      <c r="B674" t="s">
        <v>24</v>
      </c>
      <c r="C674">
        <v>64</v>
      </c>
      <c r="D674">
        <v>150</v>
      </c>
      <c r="E674" t="s">
        <v>25</v>
      </c>
      <c r="F674">
        <v>8</v>
      </c>
      <c r="G674">
        <v>13</v>
      </c>
      <c r="H674">
        <v>22</v>
      </c>
      <c r="I674">
        <v>26</v>
      </c>
      <c r="J674">
        <v>444</v>
      </c>
      <c r="K674">
        <v>1122</v>
      </c>
      <c r="L674">
        <v>200</v>
      </c>
      <c r="M674">
        <v>45</v>
      </c>
      <c r="N674">
        <v>11</v>
      </c>
      <c r="O674">
        <v>15</v>
      </c>
      <c r="P674">
        <v>25</v>
      </c>
      <c r="Q674">
        <v>26</v>
      </c>
      <c r="R674">
        <v>38</v>
      </c>
      <c r="S674">
        <v>43</v>
      </c>
      <c r="T674">
        <v>14</v>
      </c>
      <c r="U674">
        <v>9</v>
      </c>
      <c r="V674">
        <v>12</v>
      </c>
      <c r="W674">
        <v>5</v>
      </c>
      <c r="X674" t="s">
        <v>26</v>
      </c>
      <c r="Y674">
        <v>29.342404760000001</v>
      </c>
      <c r="Z674">
        <v>60.021190480000001</v>
      </c>
      <c r="AA674">
        <v>78.631190480000001</v>
      </c>
      <c r="AB674">
        <v>84.226904759999996</v>
      </c>
      <c r="AC674">
        <v>30.396428570000001</v>
      </c>
      <c r="AD674">
        <v>25.140619050000002</v>
      </c>
      <c r="AE674">
        <v>198.69002380000001</v>
      </c>
      <c r="AF674">
        <v>42.65180952</v>
      </c>
      <c r="AG674">
        <v>12.262990479999999</v>
      </c>
      <c r="AH674">
        <v>20.785430949999999</v>
      </c>
      <c r="AI674">
        <v>15.13369286</v>
      </c>
      <c r="AJ674">
        <v>9.9886357140000008</v>
      </c>
      <c r="AK674">
        <v>17.71585</v>
      </c>
      <c r="AL674">
        <v>29.155714289999999</v>
      </c>
      <c r="AM674">
        <v>46.795476190000002</v>
      </c>
      <c r="AN674">
        <v>52.934642859999997</v>
      </c>
      <c r="AO674">
        <v>812.72285710000006</v>
      </c>
      <c r="AP674">
        <v>1754.890476</v>
      </c>
      <c r="AQ674" s="1">
        <v>0.47862268518518519</v>
      </c>
      <c r="AR674" t="s">
        <v>48</v>
      </c>
      <c r="AS674" t="s">
        <v>43</v>
      </c>
    </row>
    <row r="675" spans="1:45" x14ac:dyDescent="0.2">
      <c r="A675" t="s">
        <v>51</v>
      </c>
      <c r="B675" t="s">
        <v>24</v>
      </c>
      <c r="C675">
        <v>64</v>
      </c>
      <c r="D675">
        <v>200</v>
      </c>
      <c r="E675" t="s">
        <v>25</v>
      </c>
      <c r="F675">
        <v>10</v>
      </c>
      <c r="G675">
        <v>18</v>
      </c>
      <c r="H675">
        <v>21</v>
      </c>
      <c r="I675">
        <v>36</v>
      </c>
      <c r="J675">
        <v>596</v>
      </c>
      <c r="K675">
        <v>1505</v>
      </c>
      <c r="L675">
        <v>268</v>
      </c>
      <c r="M675">
        <v>60</v>
      </c>
      <c r="N675">
        <v>15</v>
      </c>
      <c r="O675">
        <v>21</v>
      </c>
      <c r="P675">
        <v>34</v>
      </c>
      <c r="Q675">
        <v>36</v>
      </c>
      <c r="R675">
        <v>53</v>
      </c>
      <c r="S675">
        <v>63</v>
      </c>
      <c r="T675">
        <v>19</v>
      </c>
      <c r="U675">
        <v>12</v>
      </c>
      <c r="V675">
        <v>16</v>
      </c>
      <c r="W675">
        <v>6</v>
      </c>
      <c r="X675" t="s">
        <v>26</v>
      </c>
      <c r="Y675">
        <v>30.00928571</v>
      </c>
      <c r="Z675">
        <v>61.221607140000003</v>
      </c>
      <c r="AA675">
        <v>82.252375000000001</v>
      </c>
      <c r="AB675">
        <v>92.551660709999993</v>
      </c>
      <c r="AC675">
        <v>30.939232140000001</v>
      </c>
      <c r="AD675">
        <v>25.140625</v>
      </c>
      <c r="AE675">
        <v>199.6833929</v>
      </c>
      <c r="AF675">
        <v>42.651803569999998</v>
      </c>
      <c r="AG675">
        <v>12.876141069999999</v>
      </c>
      <c r="AH675">
        <v>21.584875</v>
      </c>
      <c r="AI675">
        <v>15.13369286</v>
      </c>
      <c r="AJ675">
        <v>8.9897732139999995</v>
      </c>
      <c r="AK675">
        <v>16.608608929999999</v>
      </c>
      <c r="AL675">
        <v>30.277089289999999</v>
      </c>
      <c r="AM675">
        <v>33.501303569999997</v>
      </c>
      <c r="AN675">
        <v>54.970589289999999</v>
      </c>
      <c r="AO675">
        <v>818.21410709999998</v>
      </c>
      <c r="AP675">
        <v>1765.448036</v>
      </c>
      <c r="AQ675" s="1">
        <v>0.47865740740740742</v>
      </c>
      <c r="AR675" t="s">
        <v>48</v>
      </c>
      <c r="AS675" t="s">
        <v>43</v>
      </c>
    </row>
    <row r="676" spans="1:45" x14ac:dyDescent="0.2">
      <c r="A676" t="s">
        <v>51</v>
      </c>
      <c r="B676" t="s">
        <v>24</v>
      </c>
      <c r="C676">
        <v>64</v>
      </c>
      <c r="D676">
        <v>250</v>
      </c>
      <c r="E676" t="s">
        <v>25</v>
      </c>
      <c r="F676">
        <v>14</v>
      </c>
      <c r="G676">
        <v>23</v>
      </c>
      <c r="H676">
        <v>26</v>
      </c>
      <c r="I676">
        <v>45</v>
      </c>
      <c r="J676">
        <v>747</v>
      </c>
      <c r="K676">
        <v>1887</v>
      </c>
      <c r="L676">
        <v>337</v>
      </c>
      <c r="M676">
        <v>75</v>
      </c>
      <c r="N676">
        <v>19</v>
      </c>
      <c r="O676">
        <v>26</v>
      </c>
      <c r="P676">
        <v>49</v>
      </c>
      <c r="Q676">
        <v>45</v>
      </c>
      <c r="R676">
        <v>68</v>
      </c>
      <c r="S676">
        <v>80</v>
      </c>
      <c r="T676">
        <v>24</v>
      </c>
      <c r="U676">
        <v>15</v>
      </c>
      <c r="V676">
        <v>21</v>
      </c>
      <c r="W676">
        <v>8</v>
      </c>
      <c r="X676" t="s">
        <v>26</v>
      </c>
      <c r="Y676">
        <v>30.409414290000001</v>
      </c>
      <c r="Z676">
        <v>70.58491429</v>
      </c>
      <c r="AA676">
        <v>84.425085710000005</v>
      </c>
      <c r="AB676">
        <v>94.020728570000003</v>
      </c>
      <c r="AC676">
        <v>31.26491429</v>
      </c>
      <c r="AD676">
        <v>25.140628570000001</v>
      </c>
      <c r="AE676">
        <v>200.87557140000001</v>
      </c>
      <c r="AF676">
        <v>42.651800000000001</v>
      </c>
      <c r="AG676">
        <v>12.75351143</v>
      </c>
      <c r="AH676">
        <v>21.58487143</v>
      </c>
      <c r="AI676">
        <v>15.89038571</v>
      </c>
      <c r="AJ676">
        <v>9.5890900000000006</v>
      </c>
      <c r="AK676">
        <v>18.601642859999998</v>
      </c>
      <c r="AL676">
        <v>30.949914289999999</v>
      </c>
      <c r="AM676">
        <v>33.182242860000002</v>
      </c>
      <c r="AN676">
        <v>54.970599999999997</v>
      </c>
      <c r="AO676">
        <v>820.4107143</v>
      </c>
      <c r="AP676">
        <v>1770.844286</v>
      </c>
      <c r="AQ676" s="1">
        <v>0.47870370370370369</v>
      </c>
      <c r="AR676" t="s">
        <v>48</v>
      </c>
      <c r="AS676" t="s">
        <v>43</v>
      </c>
    </row>
    <row r="677" spans="1:45" x14ac:dyDescent="0.2">
      <c r="A677" t="s">
        <v>51</v>
      </c>
      <c r="B677" t="s">
        <v>24</v>
      </c>
      <c r="C677">
        <v>64</v>
      </c>
      <c r="D677">
        <v>150</v>
      </c>
      <c r="E677" t="s">
        <v>25</v>
      </c>
      <c r="F677">
        <v>18</v>
      </c>
      <c r="G677">
        <v>14</v>
      </c>
      <c r="H677">
        <v>11</v>
      </c>
      <c r="I677">
        <v>21</v>
      </c>
      <c r="J677">
        <v>17</v>
      </c>
      <c r="K677">
        <v>9</v>
      </c>
      <c r="L677">
        <v>25</v>
      </c>
      <c r="M677">
        <v>60</v>
      </c>
      <c r="N677">
        <v>135</v>
      </c>
      <c r="O677">
        <v>4898</v>
      </c>
      <c r="P677">
        <v>7</v>
      </c>
      <c r="Q677">
        <v>17</v>
      </c>
      <c r="R677">
        <v>23</v>
      </c>
      <c r="S677">
        <v>14</v>
      </c>
      <c r="T677">
        <v>15</v>
      </c>
      <c r="U677">
        <v>13</v>
      </c>
      <c r="V677">
        <v>44</v>
      </c>
      <c r="W677">
        <v>29</v>
      </c>
      <c r="X677" t="s">
        <v>26</v>
      </c>
      <c r="Y677">
        <v>360.11142860000001</v>
      </c>
      <c r="Z677">
        <v>16.805933329999998</v>
      </c>
      <c r="AA677">
        <v>47.59257143</v>
      </c>
      <c r="AB677">
        <v>27.422714289999998</v>
      </c>
      <c r="AC677">
        <v>32.567619049999998</v>
      </c>
      <c r="AD677">
        <v>36.314238099999997</v>
      </c>
      <c r="AE677">
        <v>24.8362619</v>
      </c>
      <c r="AF677">
        <v>56.869071429999998</v>
      </c>
      <c r="AG677">
        <v>4004.27619</v>
      </c>
      <c r="AH677">
        <v>13.590473810000001</v>
      </c>
      <c r="AI677">
        <v>55.490214289999997</v>
      </c>
      <c r="AJ677">
        <v>57.934095239999998</v>
      </c>
      <c r="AK677">
        <v>39.860666670000001</v>
      </c>
      <c r="AL677">
        <v>31.398452379999998</v>
      </c>
      <c r="AM677">
        <v>23.39774048</v>
      </c>
      <c r="AN677">
        <v>42.754904760000002</v>
      </c>
      <c r="AO677">
        <v>31.117761900000001</v>
      </c>
      <c r="AP677">
        <v>14.0766619</v>
      </c>
      <c r="AQ677" s="1">
        <v>0.47878472222222218</v>
      </c>
      <c r="AR677" t="s">
        <v>48</v>
      </c>
      <c r="AS677" t="s">
        <v>44</v>
      </c>
    </row>
    <row r="678" spans="1:45" x14ac:dyDescent="0.2">
      <c r="A678" t="s">
        <v>51</v>
      </c>
      <c r="B678" t="s">
        <v>24</v>
      </c>
      <c r="C678">
        <v>64</v>
      </c>
      <c r="D678">
        <v>200</v>
      </c>
      <c r="E678" t="s">
        <v>25</v>
      </c>
      <c r="F678">
        <v>23</v>
      </c>
      <c r="G678">
        <v>18</v>
      </c>
      <c r="H678">
        <v>14</v>
      </c>
      <c r="I678">
        <v>28</v>
      </c>
      <c r="J678">
        <v>22</v>
      </c>
      <c r="K678">
        <v>12</v>
      </c>
      <c r="L678">
        <v>34</v>
      </c>
      <c r="M678">
        <v>80</v>
      </c>
      <c r="N678">
        <v>178</v>
      </c>
      <c r="O678">
        <v>6535</v>
      </c>
      <c r="P678">
        <v>10</v>
      </c>
      <c r="Q678">
        <v>23</v>
      </c>
      <c r="R678">
        <v>31</v>
      </c>
      <c r="S678">
        <v>19</v>
      </c>
      <c r="T678">
        <v>19</v>
      </c>
      <c r="U678">
        <v>17</v>
      </c>
      <c r="V678">
        <v>59</v>
      </c>
      <c r="W678">
        <v>38</v>
      </c>
      <c r="X678" t="s">
        <v>26</v>
      </c>
      <c r="Y678">
        <v>356.11017859999998</v>
      </c>
      <c r="Z678">
        <v>18.006357139999999</v>
      </c>
      <c r="AA678">
        <v>48.109892860000002</v>
      </c>
      <c r="AB678">
        <v>27.91241071</v>
      </c>
      <c r="AC678">
        <v>30.939232140000001</v>
      </c>
      <c r="AD678">
        <v>35.615892860000002</v>
      </c>
      <c r="AE678">
        <v>25.332982139999999</v>
      </c>
      <c r="AF678">
        <v>56.869071429999998</v>
      </c>
      <c r="AG678">
        <v>4006.932143</v>
      </c>
      <c r="AH678">
        <v>13.790333929999999</v>
      </c>
      <c r="AI678">
        <v>55.805500000000002</v>
      </c>
      <c r="AJ678">
        <v>56.935232139999997</v>
      </c>
      <c r="AK678">
        <v>38.19980357</v>
      </c>
      <c r="AL678">
        <v>30.277089289999999</v>
      </c>
      <c r="AM678">
        <v>22.334214289999998</v>
      </c>
      <c r="AN678">
        <v>42.754910709999997</v>
      </c>
      <c r="AO678">
        <v>30.202535709999999</v>
      </c>
      <c r="AP678">
        <v>14.076662499999999</v>
      </c>
      <c r="AQ678" s="1">
        <v>0.47881944444444446</v>
      </c>
      <c r="AR678" t="s">
        <v>48</v>
      </c>
      <c r="AS678" t="s">
        <v>44</v>
      </c>
    </row>
    <row r="679" spans="1:45" x14ac:dyDescent="0.2">
      <c r="A679" t="s">
        <v>51</v>
      </c>
      <c r="B679" t="s">
        <v>24</v>
      </c>
      <c r="C679">
        <v>64</v>
      </c>
      <c r="D679">
        <v>250</v>
      </c>
      <c r="E679" t="s">
        <v>25</v>
      </c>
      <c r="F679">
        <v>29</v>
      </c>
      <c r="G679">
        <v>23</v>
      </c>
      <c r="H679">
        <v>18</v>
      </c>
      <c r="I679">
        <v>34</v>
      </c>
      <c r="J679">
        <v>28</v>
      </c>
      <c r="K679">
        <v>15</v>
      </c>
      <c r="L679">
        <v>42</v>
      </c>
      <c r="M679">
        <v>100</v>
      </c>
      <c r="N679">
        <v>221</v>
      </c>
      <c r="O679">
        <v>8177</v>
      </c>
      <c r="P679">
        <v>13</v>
      </c>
      <c r="Q679">
        <v>29</v>
      </c>
      <c r="R679">
        <v>39</v>
      </c>
      <c r="S679">
        <v>24</v>
      </c>
      <c r="T679">
        <v>24</v>
      </c>
      <c r="U679">
        <v>22</v>
      </c>
      <c r="V679">
        <v>74</v>
      </c>
      <c r="W679">
        <v>48</v>
      </c>
      <c r="X679" t="s">
        <v>26</v>
      </c>
      <c r="Y679">
        <v>353.70942860000002</v>
      </c>
      <c r="Z679">
        <v>18.726614290000001</v>
      </c>
      <c r="AA679">
        <v>48.42027143</v>
      </c>
      <c r="AB679">
        <v>28.206214289999998</v>
      </c>
      <c r="AC679">
        <v>31.26491429</v>
      </c>
      <c r="AD679">
        <v>36.872914289999997</v>
      </c>
      <c r="AE679">
        <v>25.034942860000001</v>
      </c>
      <c r="AF679">
        <v>56.869071429999998</v>
      </c>
      <c r="AG679">
        <v>4010.98</v>
      </c>
      <c r="AH679">
        <v>13.91025</v>
      </c>
      <c r="AI679">
        <v>55.994657140000001</v>
      </c>
      <c r="AJ679">
        <v>57.534542860000002</v>
      </c>
      <c r="AK679">
        <v>38.531971429999999</v>
      </c>
      <c r="AL679">
        <v>30.949914289999999</v>
      </c>
      <c r="AM679">
        <v>22.972328569999998</v>
      </c>
      <c r="AN679">
        <v>41.533342859999998</v>
      </c>
      <c r="AO679">
        <v>30.751671429999998</v>
      </c>
      <c r="AP679">
        <v>14.07666143</v>
      </c>
      <c r="AQ679" s="1">
        <v>0.47885416666666664</v>
      </c>
      <c r="AR679" t="s">
        <v>48</v>
      </c>
      <c r="AS679" t="s">
        <v>44</v>
      </c>
    </row>
    <row r="680" spans="1:45" x14ac:dyDescent="0.2">
      <c r="A680" t="s">
        <v>51</v>
      </c>
      <c r="B680" t="s">
        <v>24</v>
      </c>
      <c r="C680">
        <v>64</v>
      </c>
      <c r="D680">
        <v>150</v>
      </c>
      <c r="E680" t="s">
        <v>25</v>
      </c>
      <c r="F680">
        <v>22</v>
      </c>
      <c r="G680">
        <v>25</v>
      </c>
      <c r="H680">
        <v>41</v>
      </c>
      <c r="I680">
        <v>22</v>
      </c>
      <c r="J680">
        <v>47</v>
      </c>
      <c r="K680">
        <v>44</v>
      </c>
      <c r="L680">
        <v>37</v>
      </c>
      <c r="M680">
        <v>71</v>
      </c>
      <c r="N680">
        <v>20</v>
      </c>
      <c r="O680">
        <v>22</v>
      </c>
      <c r="P680">
        <v>69</v>
      </c>
      <c r="Q680">
        <v>63</v>
      </c>
      <c r="R680">
        <v>20</v>
      </c>
      <c r="S680">
        <v>122</v>
      </c>
      <c r="T680">
        <v>1123</v>
      </c>
      <c r="U680">
        <v>19762</v>
      </c>
      <c r="V680">
        <v>1212</v>
      </c>
      <c r="W680">
        <v>92</v>
      </c>
      <c r="X680" t="s">
        <v>26</v>
      </c>
      <c r="Y680">
        <v>53.349857139999997</v>
      </c>
      <c r="Z680">
        <v>165.6584762</v>
      </c>
      <c r="AA680">
        <v>41.384857140000001</v>
      </c>
      <c r="AB680">
        <v>238.9692857</v>
      </c>
      <c r="AC680">
        <v>2438.2285710000001</v>
      </c>
      <c r="AD680">
        <v>55203.238100000002</v>
      </c>
      <c r="AE680">
        <v>36.757666669999999</v>
      </c>
      <c r="AF680">
        <v>67.295071429999993</v>
      </c>
      <c r="AG680">
        <v>17.985721430000002</v>
      </c>
      <c r="AH680">
        <v>50.36469048</v>
      </c>
      <c r="AI680">
        <v>1528.503095</v>
      </c>
      <c r="AJ680">
        <v>183.79090479999999</v>
      </c>
      <c r="AK680">
        <v>48.718571429999997</v>
      </c>
      <c r="AL680">
        <v>56.068690480000001</v>
      </c>
      <c r="AM680">
        <v>87.209761900000004</v>
      </c>
      <c r="AN680">
        <v>44.79085714</v>
      </c>
      <c r="AO680">
        <v>86.031452380000005</v>
      </c>
      <c r="AP680">
        <v>68.819238100000007</v>
      </c>
      <c r="AQ680" s="1">
        <v>0.47893518518518513</v>
      </c>
      <c r="AR680" t="s">
        <v>48</v>
      </c>
      <c r="AS680" t="s">
        <v>45</v>
      </c>
    </row>
    <row r="681" spans="1:45" x14ac:dyDescent="0.2">
      <c r="A681" t="s">
        <v>51</v>
      </c>
      <c r="B681" t="s">
        <v>24</v>
      </c>
      <c r="C681">
        <v>64</v>
      </c>
      <c r="D681">
        <v>200</v>
      </c>
      <c r="E681" t="s">
        <v>25</v>
      </c>
      <c r="F681">
        <v>35</v>
      </c>
      <c r="G681">
        <v>35</v>
      </c>
      <c r="H681">
        <v>45</v>
      </c>
      <c r="I681">
        <v>34</v>
      </c>
      <c r="J681">
        <v>66</v>
      </c>
      <c r="K681">
        <v>61</v>
      </c>
      <c r="L681">
        <v>54</v>
      </c>
      <c r="M681">
        <v>104</v>
      </c>
      <c r="N681">
        <v>29</v>
      </c>
      <c r="O681">
        <v>38</v>
      </c>
      <c r="P681">
        <v>87</v>
      </c>
      <c r="Q681">
        <v>87</v>
      </c>
      <c r="R681">
        <v>32</v>
      </c>
      <c r="S681">
        <v>167</v>
      </c>
      <c r="T681">
        <v>1494</v>
      </c>
      <c r="U681">
        <v>26223</v>
      </c>
      <c r="V681">
        <v>1624</v>
      </c>
      <c r="W681">
        <v>125</v>
      </c>
      <c r="X681" t="s">
        <v>26</v>
      </c>
      <c r="Y681">
        <v>58.017964290000002</v>
      </c>
      <c r="Z681">
        <v>156.65528570000001</v>
      </c>
      <c r="AA681">
        <v>49.661821430000003</v>
      </c>
      <c r="AB681">
        <v>245.33535710000001</v>
      </c>
      <c r="AC681">
        <v>2432.8000000000002</v>
      </c>
      <c r="AD681">
        <v>54938.553569999996</v>
      </c>
      <c r="AE681">
        <v>40.234732139999998</v>
      </c>
      <c r="AF681">
        <v>73.929785710000004</v>
      </c>
      <c r="AG681">
        <v>23.299678570000001</v>
      </c>
      <c r="AH681">
        <v>52.16344643</v>
      </c>
      <c r="AI681">
        <v>1536.069821</v>
      </c>
      <c r="AJ681">
        <v>187.28696429999999</v>
      </c>
      <c r="AK681">
        <v>58.130125</v>
      </c>
      <c r="AL681">
        <v>58.872124999999997</v>
      </c>
      <c r="AM681">
        <v>71.788517859999999</v>
      </c>
      <c r="AN681">
        <v>51.916678570000002</v>
      </c>
      <c r="AO681">
        <v>90.607607139999999</v>
      </c>
      <c r="AP681">
        <v>71.556357140000003</v>
      </c>
      <c r="AQ681" s="1">
        <v>0.47896990740740741</v>
      </c>
      <c r="AR681" t="s">
        <v>48</v>
      </c>
      <c r="AS681" t="s">
        <v>45</v>
      </c>
    </row>
    <row r="682" spans="1:45" x14ac:dyDescent="0.2">
      <c r="A682" t="s">
        <v>51</v>
      </c>
      <c r="B682" t="s">
        <v>24</v>
      </c>
      <c r="C682">
        <v>64</v>
      </c>
      <c r="D682">
        <v>250</v>
      </c>
      <c r="E682" t="s">
        <v>25</v>
      </c>
      <c r="F682">
        <v>43</v>
      </c>
      <c r="G682">
        <v>43</v>
      </c>
      <c r="H682">
        <v>56</v>
      </c>
      <c r="I682">
        <v>43</v>
      </c>
      <c r="J682">
        <v>82</v>
      </c>
      <c r="K682">
        <v>76</v>
      </c>
      <c r="L682">
        <v>67</v>
      </c>
      <c r="M682">
        <v>129</v>
      </c>
      <c r="N682">
        <v>36</v>
      </c>
      <c r="O682">
        <v>47</v>
      </c>
      <c r="P682">
        <v>99</v>
      </c>
      <c r="Q682">
        <v>108</v>
      </c>
      <c r="R682">
        <v>39</v>
      </c>
      <c r="S682">
        <v>208</v>
      </c>
      <c r="T682">
        <v>1862</v>
      </c>
      <c r="U682">
        <v>32682</v>
      </c>
      <c r="V682">
        <v>2031</v>
      </c>
      <c r="W682">
        <v>157</v>
      </c>
      <c r="X682" t="s">
        <v>26</v>
      </c>
      <c r="Y682">
        <v>57.61782857</v>
      </c>
      <c r="Z682">
        <v>142.61034290000001</v>
      </c>
      <c r="AA682">
        <v>48.42027143</v>
      </c>
      <c r="AB682">
        <v>244.45385709999999</v>
      </c>
      <c r="AC682">
        <v>2425.635714</v>
      </c>
      <c r="AD682">
        <v>54776.4</v>
      </c>
      <c r="AE682">
        <v>39.936700000000002</v>
      </c>
      <c r="AF682">
        <v>73.361085709999998</v>
      </c>
      <c r="AG682">
        <v>23.054428569999999</v>
      </c>
      <c r="AH682">
        <v>51.803685710000003</v>
      </c>
      <c r="AI682">
        <v>1536.827143</v>
      </c>
      <c r="AJ682">
        <v>188.18585709999999</v>
      </c>
      <c r="AK682">
        <v>57.133614289999997</v>
      </c>
      <c r="AL682">
        <v>57.862871429999998</v>
      </c>
      <c r="AM682">
        <v>71.469457140000003</v>
      </c>
      <c r="AN682">
        <v>52.527457140000003</v>
      </c>
      <c r="AO682">
        <v>90.058471429999997</v>
      </c>
      <c r="AP682">
        <v>71.321757140000003</v>
      </c>
      <c r="AQ682" s="1">
        <v>0.47900462962962959</v>
      </c>
      <c r="AR682" t="s">
        <v>48</v>
      </c>
      <c r="AS682" t="s">
        <v>45</v>
      </c>
    </row>
    <row r="683" spans="1:45" x14ac:dyDescent="0.2">
      <c r="A683" t="s">
        <v>51</v>
      </c>
      <c r="B683" t="s">
        <v>24</v>
      </c>
      <c r="C683">
        <v>64</v>
      </c>
      <c r="D683">
        <v>150</v>
      </c>
      <c r="E683" t="s">
        <v>25</v>
      </c>
      <c r="F683">
        <v>86</v>
      </c>
      <c r="G683">
        <v>214</v>
      </c>
      <c r="H683">
        <v>329</v>
      </c>
      <c r="I683">
        <v>62</v>
      </c>
      <c r="J683">
        <v>116</v>
      </c>
      <c r="K683">
        <v>128</v>
      </c>
      <c r="L683">
        <v>34</v>
      </c>
      <c r="M683">
        <v>77</v>
      </c>
      <c r="N683">
        <v>16</v>
      </c>
      <c r="O683">
        <v>30</v>
      </c>
      <c r="P683">
        <v>42</v>
      </c>
      <c r="Q683">
        <v>33</v>
      </c>
      <c r="R683">
        <v>89</v>
      </c>
      <c r="S683">
        <v>152</v>
      </c>
      <c r="T683">
        <v>25</v>
      </c>
      <c r="U683">
        <v>49</v>
      </c>
      <c r="V683">
        <v>549</v>
      </c>
      <c r="W683">
        <v>2294</v>
      </c>
      <c r="X683" t="s">
        <v>26</v>
      </c>
      <c r="Y683">
        <v>42.679880949999998</v>
      </c>
      <c r="Z683">
        <v>100.83561899999999</v>
      </c>
      <c r="AA683">
        <v>184.16257139999999</v>
      </c>
      <c r="AB683">
        <v>297.73238099999998</v>
      </c>
      <c r="AC683">
        <v>54.279357140000002</v>
      </c>
      <c r="AD683">
        <v>136.87673810000001</v>
      </c>
      <c r="AE683">
        <v>33.777309520000003</v>
      </c>
      <c r="AF683">
        <v>72.981976189999997</v>
      </c>
      <c r="AG683">
        <v>24.525976190000002</v>
      </c>
      <c r="AH683">
        <v>26.381499999999999</v>
      </c>
      <c r="AI683">
        <v>692.36642859999995</v>
      </c>
      <c r="AJ683">
        <v>4582.7857139999996</v>
      </c>
      <c r="AK683">
        <v>190.445381</v>
      </c>
      <c r="AL683">
        <v>479.94785710000002</v>
      </c>
      <c r="AM683">
        <v>699.8052381</v>
      </c>
      <c r="AN683">
        <v>126.2287857</v>
      </c>
      <c r="AO683">
        <v>212.33297619999999</v>
      </c>
      <c r="AP683">
        <v>200.20142860000001</v>
      </c>
      <c r="AQ683" s="1">
        <v>0.47908564814814819</v>
      </c>
      <c r="AR683" t="s">
        <v>48</v>
      </c>
      <c r="AS683" t="s">
        <v>46</v>
      </c>
    </row>
    <row r="684" spans="1:45" x14ac:dyDescent="0.2">
      <c r="A684" t="s">
        <v>51</v>
      </c>
      <c r="B684" t="s">
        <v>24</v>
      </c>
      <c r="C684">
        <v>64</v>
      </c>
      <c r="D684">
        <v>200</v>
      </c>
      <c r="E684" t="s">
        <v>25</v>
      </c>
      <c r="F684">
        <v>114</v>
      </c>
      <c r="G684">
        <v>285</v>
      </c>
      <c r="H684">
        <v>440</v>
      </c>
      <c r="I684">
        <v>82</v>
      </c>
      <c r="J684">
        <v>155</v>
      </c>
      <c r="K684">
        <v>170</v>
      </c>
      <c r="L684">
        <v>46</v>
      </c>
      <c r="M684">
        <v>102</v>
      </c>
      <c r="N684">
        <v>22</v>
      </c>
      <c r="O684">
        <v>40</v>
      </c>
      <c r="P684">
        <v>56</v>
      </c>
      <c r="Q684">
        <v>44</v>
      </c>
      <c r="R684">
        <v>119</v>
      </c>
      <c r="S684">
        <v>202</v>
      </c>
      <c r="T684">
        <v>33</v>
      </c>
      <c r="U684">
        <v>65</v>
      </c>
      <c r="V684">
        <v>724</v>
      </c>
      <c r="W684">
        <v>3039</v>
      </c>
      <c r="X684" t="s">
        <v>26</v>
      </c>
      <c r="Y684">
        <v>44.013624999999998</v>
      </c>
      <c r="Z684">
        <v>100.8355893</v>
      </c>
      <c r="AA684">
        <v>184.67982140000001</v>
      </c>
      <c r="AB684">
        <v>296.75285710000003</v>
      </c>
      <c r="AC684">
        <v>53.736571429999998</v>
      </c>
      <c r="AD684">
        <v>136.17839290000001</v>
      </c>
      <c r="AE684">
        <v>34.27403571</v>
      </c>
      <c r="AF684">
        <v>72.508053570000001</v>
      </c>
      <c r="AG684">
        <v>24.52598214</v>
      </c>
      <c r="AH684">
        <v>26.381499999999999</v>
      </c>
      <c r="AI684">
        <v>684.79946429999995</v>
      </c>
      <c r="AJ684">
        <v>4553.3196429999998</v>
      </c>
      <c r="AK684">
        <v>189.3382143</v>
      </c>
      <c r="AL684">
        <v>479.38714290000001</v>
      </c>
      <c r="AM684">
        <v>701.93214290000003</v>
      </c>
      <c r="AN684">
        <v>125.21080360000001</v>
      </c>
      <c r="AO684">
        <v>212.79053569999999</v>
      </c>
      <c r="AP684">
        <v>199.41928569999999</v>
      </c>
      <c r="AQ684" s="1">
        <v>0.47912037037037036</v>
      </c>
      <c r="AR684" t="s">
        <v>48</v>
      </c>
      <c r="AS684" t="s">
        <v>46</v>
      </c>
    </row>
    <row r="685" spans="1:45" x14ac:dyDescent="0.2">
      <c r="A685" t="s">
        <v>51</v>
      </c>
      <c r="B685" t="s">
        <v>24</v>
      </c>
      <c r="C685">
        <v>64</v>
      </c>
      <c r="D685">
        <v>250</v>
      </c>
      <c r="E685" t="s">
        <v>25</v>
      </c>
      <c r="F685">
        <v>143</v>
      </c>
      <c r="G685">
        <v>356</v>
      </c>
      <c r="H685">
        <v>550</v>
      </c>
      <c r="I685">
        <v>103</v>
      </c>
      <c r="J685">
        <v>194</v>
      </c>
      <c r="K685">
        <v>213</v>
      </c>
      <c r="L685">
        <v>57</v>
      </c>
      <c r="M685">
        <v>128</v>
      </c>
      <c r="N685">
        <v>27</v>
      </c>
      <c r="O685">
        <v>50</v>
      </c>
      <c r="P685">
        <v>69</v>
      </c>
      <c r="Q685">
        <v>56</v>
      </c>
      <c r="R685">
        <v>149</v>
      </c>
      <c r="S685">
        <v>252</v>
      </c>
      <c r="T685">
        <v>42</v>
      </c>
      <c r="U685">
        <v>81</v>
      </c>
      <c r="V685">
        <v>902</v>
      </c>
      <c r="W685">
        <v>3783</v>
      </c>
      <c r="X685" t="s">
        <v>26</v>
      </c>
      <c r="Y685">
        <v>43.213371430000002</v>
      </c>
      <c r="Z685">
        <v>99.395085710000004</v>
      </c>
      <c r="AA685">
        <v>184.99028569999999</v>
      </c>
      <c r="AB685">
        <v>296.16528570000003</v>
      </c>
      <c r="AC685">
        <v>54.713585709999997</v>
      </c>
      <c r="AD685">
        <v>135.7594</v>
      </c>
      <c r="AE685">
        <v>33.975999999999999</v>
      </c>
      <c r="AF685">
        <v>72.792400000000001</v>
      </c>
      <c r="AG685">
        <v>24.52598571</v>
      </c>
      <c r="AH685">
        <v>26.861171429999999</v>
      </c>
      <c r="AI685">
        <v>682.52957140000001</v>
      </c>
      <c r="AJ685">
        <v>4534.4414290000004</v>
      </c>
      <c r="AK685">
        <v>190.0024286</v>
      </c>
      <c r="AL685">
        <v>479.05071429999998</v>
      </c>
      <c r="AM685">
        <v>701.93228569999997</v>
      </c>
      <c r="AN685">
        <v>125.8215714</v>
      </c>
      <c r="AO685">
        <v>213.06514290000001</v>
      </c>
      <c r="AP685">
        <v>199.88857139999999</v>
      </c>
      <c r="AQ685" s="1">
        <v>0.47916666666666669</v>
      </c>
      <c r="AR685" t="s">
        <v>48</v>
      </c>
      <c r="AS685" t="s">
        <v>46</v>
      </c>
    </row>
    <row r="686" spans="1:45" x14ac:dyDescent="0.2">
      <c r="A686" t="s">
        <v>52</v>
      </c>
      <c r="B686" t="s">
        <v>24</v>
      </c>
      <c r="C686">
        <v>64</v>
      </c>
      <c r="D686">
        <v>150</v>
      </c>
      <c r="E686" t="s">
        <v>25</v>
      </c>
      <c r="F686">
        <v>32</v>
      </c>
      <c r="G686">
        <v>172</v>
      </c>
      <c r="H686">
        <v>598</v>
      </c>
      <c r="I686">
        <v>208</v>
      </c>
      <c r="J686">
        <v>321</v>
      </c>
      <c r="K686">
        <v>604</v>
      </c>
      <c r="L686">
        <v>393</v>
      </c>
      <c r="M686">
        <v>397</v>
      </c>
      <c r="N686">
        <v>292</v>
      </c>
      <c r="O686">
        <v>213</v>
      </c>
      <c r="P686">
        <v>70</v>
      </c>
      <c r="Q686">
        <v>90</v>
      </c>
      <c r="R686">
        <v>128</v>
      </c>
      <c r="S686">
        <v>78</v>
      </c>
      <c r="T686">
        <v>33</v>
      </c>
      <c r="U686">
        <v>16</v>
      </c>
      <c r="V686">
        <v>20</v>
      </c>
      <c r="W686">
        <v>13</v>
      </c>
      <c r="X686" t="s">
        <v>26</v>
      </c>
      <c r="Y686">
        <v>778.9078571</v>
      </c>
      <c r="Z686">
        <v>168.05933329999999</v>
      </c>
      <c r="AA686">
        <v>264.86309519999998</v>
      </c>
      <c r="AB686">
        <v>152.7836667</v>
      </c>
      <c r="AC686">
        <v>71.648761899999997</v>
      </c>
      <c r="AD686">
        <v>44.694452380000001</v>
      </c>
      <c r="AE686">
        <v>390.42595240000003</v>
      </c>
      <c r="AF686">
        <v>376.28357140000003</v>
      </c>
      <c r="AG686">
        <v>174.13447619999999</v>
      </c>
      <c r="AH686">
        <v>71.949571430000006</v>
      </c>
      <c r="AI686">
        <v>25.222809519999998</v>
      </c>
      <c r="AJ686">
        <v>25.970452380000001</v>
      </c>
      <c r="AK686">
        <v>70.863404759999995</v>
      </c>
      <c r="AL686">
        <v>385.75238100000001</v>
      </c>
      <c r="AM686">
        <v>1271.9861900000001</v>
      </c>
      <c r="AN686">
        <v>423.47714289999999</v>
      </c>
      <c r="AO686">
        <v>587.57666670000003</v>
      </c>
      <c r="AP686">
        <v>944.70047620000003</v>
      </c>
      <c r="AQ686" s="1">
        <v>0.47995370370370366</v>
      </c>
      <c r="AR686" t="s">
        <v>27</v>
      </c>
      <c r="AS686" t="s">
        <v>28</v>
      </c>
    </row>
    <row r="687" spans="1:45" x14ac:dyDescent="0.2">
      <c r="A687" t="s">
        <v>52</v>
      </c>
      <c r="B687" t="s">
        <v>24</v>
      </c>
      <c r="C687">
        <v>64</v>
      </c>
      <c r="D687">
        <v>200</v>
      </c>
      <c r="E687" t="s">
        <v>25</v>
      </c>
      <c r="F687">
        <v>43</v>
      </c>
      <c r="G687">
        <v>229</v>
      </c>
      <c r="H687">
        <v>797</v>
      </c>
      <c r="I687">
        <v>278</v>
      </c>
      <c r="J687">
        <v>427</v>
      </c>
      <c r="K687">
        <v>803</v>
      </c>
      <c r="L687">
        <v>523</v>
      </c>
      <c r="M687">
        <v>529</v>
      </c>
      <c r="N687">
        <v>389</v>
      </c>
      <c r="O687">
        <v>284</v>
      </c>
      <c r="P687">
        <v>97</v>
      </c>
      <c r="Q687">
        <v>120</v>
      </c>
      <c r="R687">
        <v>171</v>
      </c>
      <c r="S687">
        <v>105</v>
      </c>
      <c r="T687">
        <v>44</v>
      </c>
      <c r="U687">
        <v>21</v>
      </c>
      <c r="V687">
        <v>27</v>
      </c>
      <c r="W687">
        <v>17</v>
      </c>
      <c r="X687" t="s">
        <v>26</v>
      </c>
      <c r="Y687">
        <v>778.24089289999995</v>
      </c>
      <c r="Z687">
        <v>174.66167859999999</v>
      </c>
      <c r="AA687">
        <v>265.38035710000003</v>
      </c>
      <c r="AB687">
        <v>154.25276790000001</v>
      </c>
      <c r="AC687">
        <v>71.648750000000007</v>
      </c>
      <c r="AD687">
        <v>43.99608929</v>
      </c>
      <c r="AE687">
        <v>389.6808929</v>
      </c>
      <c r="AF687">
        <v>376.04660710000002</v>
      </c>
      <c r="AG687">
        <v>174.1345</v>
      </c>
      <c r="AH687">
        <v>71.949571430000006</v>
      </c>
      <c r="AI687">
        <v>25.538107140000001</v>
      </c>
      <c r="AJ687">
        <v>25.47101786</v>
      </c>
      <c r="AK687">
        <v>71.417017860000001</v>
      </c>
      <c r="AL687">
        <v>385.19178570000003</v>
      </c>
      <c r="AM687">
        <v>1271.4544639999999</v>
      </c>
      <c r="AN687">
        <v>424.49517859999997</v>
      </c>
      <c r="AO687">
        <v>586.20375000000001</v>
      </c>
      <c r="AP687">
        <v>941.9632143</v>
      </c>
      <c r="AQ687" s="1">
        <v>0.48</v>
      </c>
      <c r="AR687" t="s">
        <v>27</v>
      </c>
      <c r="AS687" t="s">
        <v>28</v>
      </c>
    </row>
    <row r="688" spans="1:45" x14ac:dyDescent="0.2">
      <c r="A688" t="s">
        <v>52</v>
      </c>
      <c r="B688" t="s">
        <v>24</v>
      </c>
      <c r="C688">
        <v>64</v>
      </c>
      <c r="D688">
        <v>250</v>
      </c>
      <c r="E688" t="s">
        <v>25</v>
      </c>
      <c r="F688">
        <v>54</v>
      </c>
      <c r="G688">
        <v>287</v>
      </c>
      <c r="H688">
        <v>997</v>
      </c>
      <c r="I688">
        <v>347</v>
      </c>
      <c r="J688">
        <v>534</v>
      </c>
      <c r="K688">
        <v>1004</v>
      </c>
      <c r="L688">
        <v>654</v>
      </c>
      <c r="M688">
        <v>661</v>
      </c>
      <c r="N688">
        <v>486</v>
      </c>
      <c r="O688">
        <v>355</v>
      </c>
      <c r="P688">
        <v>127</v>
      </c>
      <c r="Q688">
        <v>150</v>
      </c>
      <c r="R688">
        <v>215</v>
      </c>
      <c r="S688">
        <v>132</v>
      </c>
      <c r="T688">
        <v>56</v>
      </c>
      <c r="U688">
        <v>26</v>
      </c>
      <c r="V688">
        <v>34</v>
      </c>
      <c r="W688">
        <v>21</v>
      </c>
      <c r="X688" t="s">
        <v>26</v>
      </c>
      <c r="Y688">
        <v>777.84071429999995</v>
      </c>
      <c r="Z688">
        <v>182.9445714</v>
      </c>
      <c r="AA688">
        <v>266.93228570000002</v>
      </c>
      <c r="AB688">
        <v>155.1341429</v>
      </c>
      <c r="AC688">
        <v>72.951457140000002</v>
      </c>
      <c r="AD688">
        <v>43.577085709999999</v>
      </c>
      <c r="AE688">
        <v>389.82985710000003</v>
      </c>
      <c r="AF688">
        <v>375.90442860000002</v>
      </c>
      <c r="AG688">
        <v>174.13442860000001</v>
      </c>
      <c r="AH688">
        <v>71.949571430000006</v>
      </c>
      <c r="AI688">
        <v>25.727271429999998</v>
      </c>
      <c r="AJ688">
        <v>25.171357140000001</v>
      </c>
      <c r="AK688">
        <v>71.749185710000006</v>
      </c>
      <c r="AL688">
        <v>386.20100000000002</v>
      </c>
      <c r="AM688">
        <v>1272.4115710000001</v>
      </c>
      <c r="AN688">
        <v>423.88442859999998</v>
      </c>
      <c r="AO688">
        <v>586.47828570000001</v>
      </c>
      <c r="AP688">
        <v>942.19785709999996</v>
      </c>
      <c r="AQ688" s="1">
        <v>0.48003472222222227</v>
      </c>
      <c r="AR688" t="s">
        <v>27</v>
      </c>
      <c r="AS688" t="s">
        <v>28</v>
      </c>
    </row>
    <row r="689" spans="1:45" x14ac:dyDescent="0.2">
      <c r="A689" t="s">
        <v>52</v>
      </c>
      <c r="B689" t="s">
        <v>24</v>
      </c>
      <c r="C689">
        <v>64</v>
      </c>
      <c r="D689">
        <v>150</v>
      </c>
      <c r="E689" t="s">
        <v>25</v>
      </c>
      <c r="F689">
        <v>14</v>
      </c>
      <c r="G689">
        <v>17</v>
      </c>
      <c r="H689">
        <v>17</v>
      </c>
      <c r="I689">
        <v>12</v>
      </c>
      <c r="J689">
        <v>14</v>
      </c>
      <c r="K689">
        <v>13</v>
      </c>
      <c r="L689">
        <v>30</v>
      </c>
      <c r="M689">
        <v>40</v>
      </c>
      <c r="N689">
        <v>10</v>
      </c>
      <c r="O689">
        <v>38</v>
      </c>
      <c r="P689">
        <v>18</v>
      </c>
      <c r="Q689">
        <v>19</v>
      </c>
      <c r="R689">
        <v>15</v>
      </c>
      <c r="S689">
        <v>24</v>
      </c>
      <c r="T689">
        <v>159</v>
      </c>
      <c r="U689">
        <v>315</v>
      </c>
      <c r="V689">
        <v>237</v>
      </c>
      <c r="W689">
        <v>78</v>
      </c>
      <c r="X689" t="s">
        <v>26</v>
      </c>
      <c r="Y689">
        <v>26.674928569999999</v>
      </c>
      <c r="Z689">
        <v>43.215261900000002</v>
      </c>
      <c r="AA689">
        <v>31.03864286</v>
      </c>
      <c r="AB689">
        <v>47.010357140000004</v>
      </c>
      <c r="AC689">
        <v>345.21666670000002</v>
      </c>
      <c r="AD689">
        <v>879.92190479999999</v>
      </c>
      <c r="AE689">
        <v>29.8035</v>
      </c>
      <c r="AF689">
        <v>37.912714289999997</v>
      </c>
      <c r="AG689">
        <v>31.0662381</v>
      </c>
      <c r="AH689">
        <v>15.189354760000001</v>
      </c>
      <c r="AI689">
        <v>298.89047620000002</v>
      </c>
      <c r="AJ689">
        <v>155.8227143</v>
      </c>
      <c r="AK689">
        <v>31.002738099999998</v>
      </c>
      <c r="AL689">
        <v>38.126690480000001</v>
      </c>
      <c r="AM689">
        <v>36.160142860000001</v>
      </c>
      <c r="AN689">
        <v>24.431380950000001</v>
      </c>
      <c r="AO689">
        <v>25.62640476</v>
      </c>
      <c r="AP689">
        <v>20.332957140000001</v>
      </c>
      <c r="AQ689" s="1">
        <v>0.48009259259259257</v>
      </c>
      <c r="AR689" t="s">
        <v>27</v>
      </c>
      <c r="AS689" t="s">
        <v>29</v>
      </c>
    </row>
    <row r="690" spans="1:45" x14ac:dyDescent="0.2">
      <c r="A690" t="s">
        <v>52</v>
      </c>
      <c r="B690" t="s">
        <v>24</v>
      </c>
      <c r="C690">
        <v>64</v>
      </c>
      <c r="D690">
        <v>200</v>
      </c>
      <c r="E690" t="s">
        <v>25</v>
      </c>
      <c r="F690">
        <v>19</v>
      </c>
      <c r="G690">
        <v>23</v>
      </c>
      <c r="H690">
        <v>23</v>
      </c>
      <c r="I690">
        <v>16</v>
      </c>
      <c r="J690">
        <v>19</v>
      </c>
      <c r="K690">
        <v>18</v>
      </c>
      <c r="L690">
        <v>40</v>
      </c>
      <c r="M690">
        <v>54</v>
      </c>
      <c r="N690">
        <v>13</v>
      </c>
      <c r="O690">
        <v>51</v>
      </c>
      <c r="P690">
        <v>14</v>
      </c>
      <c r="Q690">
        <v>26</v>
      </c>
      <c r="R690">
        <v>21</v>
      </c>
      <c r="S690">
        <v>32</v>
      </c>
      <c r="T690">
        <v>211</v>
      </c>
      <c r="U690">
        <v>419</v>
      </c>
      <c r="V690">
        <v>317</v>
      </c>
      <c r="W690">
        <v>105</v>
      </c>
      <c r="X690" t="s">
        <v>26</v>
      </c>
      <c r="Y690">
        <v>26.008053570000001</v>
      </c>
      <c r="Z690">
        <v>25.208892859999999</v>
      </c>
      <c r="AA690">
        <v>32.590571429999997</v>
      </c>
      <c r="AB690">
        <v>47.010375000000003</v>
      </c>
      <c r="AC690">
        <v>343.58839289999997</v>
      </c>
      <c r="AD690">
        <v>877.82678569999996</v>
      </c>
      <c r="AE690">
        <v>29.8035</v>
      </c>
      <c r="AF690">
        <v>38.386625000000002</v>
      </c>
      <c r="AG690">
        <v>31.270624999999999</v>
      </c>
      <c r="AH690">
        <v>15.58907321</v>
      </c>
      <c r="AI690">
        <v>299.83625000000001</v>
      </c>
      <c r="AJ690">
        <v>157.32103570000001</v>
      </c>
      <c r="AK690">
        <v>31.556357139999999</v>
      </c>
      <c r="AL690">
        <v>38.687392860000003</v>
      </c>
      <c r="AM690">
        <v>36.691910710000002</v>
      </c>
      <c r="AN690">
        <v>24.431374999999999</v>
      </c>
      <c r="AO690">
        <v>26.084</v>
      </c>
      <c r="AP690">
        <v>21.114999999999998</v>
      </c>
      <c r="AQ690" s="1">
        <v>0.4801273148148148</v>
      </c>
      <c r="AR690" t="s">
        <v>27</v>
      </c>
      <c r="AS690" t="s">
        <v>29</v>
      </c>
    </row>
    <row r="691" spans="1:45" x14ac:dyDescent="0.2">
      <c r="A691" t="s">
        <v>52</v>
      </c>
      <c r="B691" t="s">
        <v>24</v>
      </c>
      <c r="C691">
        <v>64</v>
      </c>
      <c r="D691">
        <v>250</v>
      </c>
      <c r="E691" t="s">
        <v>25</v>
      </c>
      <c r="F691">
        <v>23</v>
      </c>
      <c r="G691">
        <v>28</v>
      </c>
      <c r="H691">
        <v>28</v>
      </c>
      <c r="I691">
        <v>20</v>
      </c>
      <c r="J691">
        <v>24</v>
      </c>
      <c r="K691">
        <v>22</v>
      </c>
      <c r="L691">
        <v>50</v>
      </c>
      <c r="M691">
        <v>67</v>
      </c>
      <c r="N691">
        <v>16</v>
      </c>
      <c r="O691">
        <v>64</v>
      </c>
      <c r="P691">
        <v>17</v>
      </c>
      <c r="Q691">
        <v>32</v>
      </c>
      <c r="R691">
        <v>26</v>
      </c>
      <c r="S691">
        <v>40</v>
      </c>
      <c r="T691">
        <v>262</v>
      </c>
      <c r="U691">
        <v>522</v>
      </c>
      <c r="V691">
        <v>397</v>
      </c>
      <c r="W691">
        <v>131</v>
      </c>
      <c r="X691" t="s">
        <v>26</v>
      </c>
      <c r="Y691">
        <v>25.607928569999999</v>
      </c>
      <c r="Z691">
        <v>24.488642859999999</v>
      </c>
      <c r="AA691">
        <v>32.280185709999998</v>
      </c>
      <c r="AB691">
        <v>47.010357140000004</v>
      </c>
      <c r="AC691">
        <v>341.30857140000001</v>
      </c>
      <c r="AD691">
        <v>874.89385709999999</v>
      </c>
      <c r="AE691">
        <v>29.8035</v>
      </c>
      <c r="AF691">
        <v>38.102271430000002</v>
      </c>
      <c r="AG691">
        <v>31.393257139999999</v>
      </c>
      <c r="AH691">
        <v>15.34924286</v>
      </c>
      <c r="AI691">
        <v>300.40385709999998</v>
      </c>
      <c r="AJ691">
        <v>157.02128569999999</v>
      </c>
      <c r="AK691">
        <v>30.55984286</v>
      </c>
      <c r="AL691">
        <v>37.678157140000003</v>
      </c>
      <c r="AM691">
        <v>35.734728570000001</v>
      </c>
      <c r="AN691">
        <v>24.431371429999999</v>
      </c>
      <c r="AO691">
        <v>26.358571430000001</v>
      </c>
      <c r="AP691">
        <v>20.64577143</v>
      </c>
      <c r="AQ691" s="1">
        <v>0.48017361111111106</v>
      </c>
      <c r="AR691" t="s">
        <v>27</v>
      </c>
      <c r="AS691" t="s">
        <v>29</v>
      </c>
    </row>
    <row r="692" spans="1:45" x14ac:dyDescent="0.2">
      <c r="A692" t="s">
        <v>52</v>
      </c>
      <c r="B692" t="s">
        <v>24</v>
      </c>
      <c r="C692">
        <v>64</v>
      </c>
      <c r="D692">
        <v>150</v>
      </c>
      <c r="E692" t="s">
        <v>25</v>
      </c>
      <c r="F692">
        <v>1469</v>
      </c>
      <c r="G692">
        <v>229</v>
      </c>
      <c r="H692">
        <v>47</v>
      </c>
      <c r="I692">
        <v>22</v>
      </c>
      <c r="J692">
        <v>19</v>
      </c>
      <c r="K692">
        <v>20</v>
      </c>
      <c r="L692">
        <v>27</v>
      </c>
      <c r="M692">
        <v>26</v>
      </c>
      <c r="N692">
        <v>7</v>
      </c>
      <c r="O692">
        <v>22</v>
      </c>
      <c r="P692">
        <v>6</v>
      </c>
      <c r="Q692">
        <v>18</v>
      </c>
      <c r="R692">
        <v>18</v>
      </c>
      <c r="S692">
        <v>16</v>
      </c>
      <c r="T692">
        <v>8</v>
      </c>
      <c r="U692">
        <v>5</v>
      </c>
      <c r="V692">
        <v>9</v>
      </c>
      <c r="W692">
        <v>4</v>
      </c>
      <c r="X692" t="s">
        <v>26</v>
      </c>
      <c r="Y692">
        <v>18.67244762</v>
      </c>
      <c r="Z692">
        <v>14.40508571</v>
      </c>
      <c r="AA692">
        <v>37.246357140000001</v>
      </c>
      <c r="AB692">
        <v>31.340238100000001</v>
      </c>
      <c r="AC692">
        <v>17.369392860000001</v>
      </c>
      <c r="AD692">
        <v>13.96701429</v>
      </c>
      <c r="AE692">
        <v>26.823142860000001</v>
      </c>
      <c r="AF692">
        <v>24.643261899999999</v>
      </c>
      <c r="AG692">
        <v>17.985721430000002</v>
      </c>
      <c r="AH692">
        <v>14.38991429</v>
      </c>
      <c r="AI692">
        <v>11.35026905</v>
      </c>
      <c r="AJ692">
        <v>7.9909095240000001</v>
      </c>
      <c r="AK692">
        <v>3253.0714290000001</v>
      </c>
      <c r="AL692">
        <v>513.58904759999996</v>
      </c>
      <c r="AM692">
        <v>99.972166669999993</v>
      </c>
      <c r="AN692">
        <v>44.79085714</v>
      </c>
      <c r="AO692">
        <v>34.77866667</v>
      </c>
      <c r="AP692">
        <v>31.281476189999999</v>
      </c>
      <c r="AQ692" s="1">
        <v>0.48025462962962967</v>
      </c>
      <c r="AR692" t="s">
        <v>27</v>
      </c>
      <c r="AS692" t="s">
        <v>30</v>
      </c>
    </row>
    <row r="693" spans="1:45" x14ac:dyDescent="0.2">
      <c r="A693" t="s">
        <v>52</v>
      </c>
      <c r="B693" t="s">
        <v>24</v>
      </c>
      <c r="C693">
        <v>64</v>
      </c>
      <c r="D693">
        <v>200</v>
      </c>
      <c r="E693" t="s">
        <v>25</v>
      </c>
      <c r="F693">
        <v>1956</v>
      </c>
      <c r="G693">
        <v>307</v>
      </c>
      <c r="H693">
        <v>58</v>
      </c>
      <c r="I693">
        <v>30</v>
      </c>
      <c r="J693">
        <v>25</v>
      </c>
      <c r="K693">
        <v>26</v>
      </c>
      <c r="L693">
        <v>36</v>
      </c>
      <c r="M693">
        <v>35</v>
      </c>
      <c r="N693">
        <v>9</v>
      </c>
      <c r="O693">
        <v>29</v>
      </c>
      <c r="P693">
        <v>11</v>
      </c>
      <c r="Q693">
        <v>24</v>
      </c>
      <c r="R693">
        <v>24</v>
      </c>
      <c r="S693">
        <v>21</v>
      </c>
      <c r="T693">
        <v>11</v>
      </c>
      <c r="U693">
        <v>7</v>
      </c>
      <c r="V693">
        <v>11</v>
      </c>
      <c r="W693">
        <v>5</v>
      </c>
      <c r="X693" t="s">
        <v>26</v>
      </c>
      <c r="Y693">
        <v>18.00557143</v>
      </c>
      <c r="Z693">
        <v>19.806999999999999</v>
      </c>
      <c r="AA693">
        <v>37.246357140000001</v>
      </c>
      <c r="AB693">
        <v>30.850553569999999</v>
      </c>
      <c r="AC693">
        <v>17.912196430000002</v>
      </c>
      <c r="AD693">
        <v>14.665366069999999</v>
      </c>
      <c r="AE693">
        <v>26.82316071</v>
      </c>
      <c r="AF693">
        <v>24.880214290000001</v>
      </c>
      <c r="AG693">
        <v>17.781337499999999</v>
      </c>
      <c r="AH693">
        <v>14.38991429</v>
      </c>
      <c r="AI693">
        <v>10.40441429</v>
      </c>
      <c r="AJ693">
        <v>7.4914767859999998</v>
      </c>
      <c r="AK693">
        <v>3248.6446430000001</v>
      </c>
      <c r="AL693">
        <v>516.39250000000004</v>
      </c>
      <c r="AM693">
        <v>92.527428569999998</v>
      </c>
      <c r="AN693">
        <v>45.808839290000002</v>
      </c>
      <c r="AO693">
        <v>34.321071430000003</v>
      </c>
      <c r="AP693">
        <v>30.499428569999999</v>
      </c>
      <c r="AQ693" s="1">
        <v>0.48028935185185184</v>
      </c>
      <c r="AR693" t="s">
        <v>27</v>
      </c>
      <c r="AS693" t="s">
        <v>30</v>
      </c>
    </row>
    <row r="694" spans="1:45" x14ac:dyDescent="0.2">
      <c r="A694" t="s">
        <v>52</v>
      </c>
      <c r="B694" t="s">
        <v>24</v>
      </c>
      <c r="C694">
        <v>64</v>
      </c>
      <c r="D694">
        <v>250</v>
      </c>
      <c r="E694" t="s">
        <v>25</v>
      </c>
      <c r="F694">
        <v>2444</v>
      </c>
      <c r="G694">
        <v>384</v>
      </c>
      <c r="H694">
        <v>73</v>
      </c>
      <c r="I694">
        <v>38</v>
      </c>
      <c r="J694">
        <v>32</v>
      </c>
      <c r="K694">
        <v>33</v>
      </c>
      <c r="L694">
        <v>46</v>
      </c>
      <c r="M694">
        <v>44</v>
      </c>
      <c r="N694">
        <v>11</v>
      </c>
      <c r="O694">
        <v>36</v>
      </c>
      <c r="P694">
        <v>14</v>
      </c>
      <c r="Q694">
        <v>31</v>
      </c>
      <c r="R694">
        <v>31</v>
      </c>
      <c r="S694">
        <v>26</v>
      </c>
      <c r="T694">
        <v>14</v>
      </c>
      <c r="U694">
        <v>9</v>
      </c>
      <c r="V694">
        <v>15</v>
      </c>
      <c r="W694">
        <v>6</v>
      </c>
      <c r="X694" t="s">
        <v>26</v>
      </c>
      <c r="Y694">
        <v>17.60544286</v>
      </c>
      <c r="Z694">
        <v>20.167114290000001</v>
      </c>
      <c r="AA694">
        <v>38.487914289999999</v>
      </c>
      <c r="AB694">
        <v>30.55674286</v>
      </c>
      <c r="AC694">
        <v>18.237857139999999</v>
      </c>
      <c r="AD694">
        <v>15.084371429999999</v>
      </c>
      <c r="AE694">
        <v>27.419228570000001</v>
      </c>
      <c r="AF694">
        <v>25.022385709999998</v>
      </c>
      <c r="AG694">
        <v>17.658714289999999</v>
      </c>
      <c r="AH694">
        <v>14.869571430000001</v>
      </c>
      <c r="AI694">
        <v>11.35027</v>
      </c>
      <c r="AJ694">
        <v>7.1918185709999998</v>
      </c>
      <c r="AK694">
        <v>3247.3157139999998</v>
      </c>
      <c r="AL694">
        <v>516.72900000000004</v>
      </c>
      <c r="AM694">
        <v>93.165557140000004</v>
      </c>
      <c r="AN694">
        <v>46.419614289999998</v>
      </c>
      <c r="AO694">
        <v>35.144771429999999</v>
      </c>
      <c r="AP694">
        <v>30.968657140000001</v>
      </c>
      <c r="AQ694" s="1">
        <v>0.48032407407407413</v>
      </c>
      <c r="AR694" t="s">
        <v>27</v>
      </c>
      <c r="AS694" t="s">
        <v>30</v>
      </c>
    </row>
    <row r="695" spans="1:45" x14ac:dyDescent="0.2">
      <c r="A695" t="s">
        <v>52</v>
      </c>
      <c r="B695" t="s">
        <v>24</v>
      </c>
      <c r="C695">
        <v>64</v>
      </c>
      <c r="D695">
        <v>150</v>
      </c>
      <c r="E695" t="s">
        <v>25</v>
      </c>
      <c r="F695">
        <v>339</v>
      </c>
      <c r="G695">
        <v>39</v>
      </c>
      <c r="H695">
        <v>44</v>
      </c>
      <c r="I695">
        <v>14</v>
      </c>
      <c r="J695">
        <v>15</v>
      </c>
      <c r="K695">
        <v>26</v>
      </c>
      <c r="L695">
        <v>29</v>
      </c>
      <c r="M695">
        <v>20</v>
      </c>
      <c r="N695">
        <v>7</v>
      </c>
      <c r="O695">
        <v>22</v>
      </c>
      <c r="P695">
        <v>30</v>
      </c>
      <c r="Q695">
        <v>30</v>
      </c>
      <c r="R695">
        <v>29</v>
      </c>
      <c r="S695">
        <v>42</v>
      </c>
      <c r="T695">
        <v>10</v>
      </c>
      <c r="U695">
        <v>7</v>
      </c>
      <c r="V695">
        <v>8</v>
      </c>
      <c r="W695">
        <v>3</v>
      </c>
      <c r="X695" t="s">
        <v>26</v>
      </c>
      <c r="Y695">
        <v>18.67244762</v>
      </c>
      <c r="Z695">
        <v>72.025428570000003</v>
      </c>
      <c r="AA695">
        <v>60.008023809999997</v>
      </c>
      <c r="AB695">
        <v>82.268142859999998</v>
      </c>
      <c r="AC695">
        <v>21.711742860000001</v>
      </c>
      <c r="AD695">
        <v>19.553821429999999</v>
      </c>
      <c r="AE695">
        <v>28.810047619999999</v>
      </c>
      <c r="AF695">
        <v>18.95635476</v>
      </c>
      <c r="AG695">
        <v>17.985721430000002</v>
      </c>
      <c r="AH695">
        <v>23.983190480000001</v>
      </c>
      <c r="AI695">
        <v>10.08912857</v>
      </c>
      <c r="AJ695">
        <v>5.9931809520000003</v>
      </c>
      <c r="AK695">
        <v>750.70904759999996</v>
      </c>
      <c r="AL695">
        <v>87.467142859999996</v>
      </c>
      <c r="AM695">
        <v>93.590952380000004</v>
      </c>
      <c r="AN695">
        <v>28.503261899999998</v>
      </c>
      <c r="AO695">
        <v>27.45685714</v>
      </c>
      <c r="AP695">
        <v>40.665904759999997</v>
      </c>
      <c r="AQ695" s="1">
        <v>0.48047453703703707</v>
      </c>
      <c r="AR695" t="s">
        <v>27</v>
      </c>
      <c r="AS695" t="s">
        <v>31</v>
      </c>
    </row>
    <row r="696" spans="1:45" x14ac:dyDescent="0.2">
      <c r="A696" t="s">
        <v>52</v>
      </c>
      <c r="B696" t="s">
        <v>24</v>
      </c>
      <c r="C696">
        <v>64</v>
      </c>
      <c r="D696">
        <v>200</v>
      </c>
      <c r="E696" t="s">
        <v>25</v>
      </c>
      <c r="F696">
        <v>452</v>
      </c>
      <c r="G696">
        <v>51</v>
      </c>
      <c r="H696">
        <v>46</v>
      </c>
      <c r="I696">
        <v>19</v>
      </c>
      <c r="J696">
        <v>21</v>
      </c>
      <c r="K696">
        <v>35</v>
      </c>
      <c r="L696">
        <v>38</v>
      </c>
      <c r="M696">
        <v>27</v>
      </c>
      <c r="N696">
        <v>10</v>
      </c>
      <c r="O696">
        <v>30</v>
      </c>
      <c r="P696">
        <v>37</v>
      </c>
      <c r="Q696">
        <v>40</v>
      </c>
      <c r="R696">
        <v>38</v>
      </c>
      <c r="S696">
        <v>54</v>
      </c>
      <c r="T696">
        <v>14</v>
      </c>
      <c r="U696">
        <v>10</v>
      </c>
      <c r="V696">
        <v>11</v>
      </c>
      <c r="W696">
        <v>4</v>
      </c>
      <c r="X696" t="s">
        <v>26</v>
      </c>
      <c r="Y696">
        <v>20.006196429999999</v>
      </c>
      <c r="Z696">
        <v>66.623517860000007</v>
      </c>
      <c r="AA696">
        <v>58.973392859999997</v>
      </c>
      <c r="AB696">
        <v>79.33</v>
      </c>
      <c r="AC696">
        <v>22.79732143</v>
      </c>
      <c r="AD696">
        <v>20.950517860000001</v>
      </c>
      <c r="AE696">
        <v>28.313321429999998</v>
      </c>
      <c r="AF696">
        <v>19.193303570000001</v>
      </c>
      <c r="AG696">
        <v>18.394482140000001</v>
      </c>
      <c r="AH696">
        <v>23.98319643</v>
      </c>
      <c r="AI696">
        <v>10.40441429</v>
      </c>
      <c r="AJ696">
        <v>5.9931821430000003</v>
      </c>
      <c r="AK696">
        <v>750.70910709999998</v>
      </c>
      <c r="AL696">
        <v>85.785071430000002</v>
      </c>
      <c r="AM696">
        <v>73.383821429999998</v>
      </c>
      <c r="AN696">
        <v>29.012250000000002</v>
      </c>
      <c r="AO696">
        <v>28.829696429999998</v>
      </c>
      <c r="AP696">
        <v>41.056928569999997</v>
      </c>
      <c r="AQ696" s="1">
        <v>0.48050925925925925</v>
      </c>
      <c r="AR696" t="s">
        <v>27</v>
      </c>
      <c r="AS696" t="s">
        <v>31</v>
      </c>
    </row>
    <row r="697" spans="1:45" x14ac:dyDescent="0.2">
      <c r="A697" t="s">
        <v>52</v>
      </c>
      <c r="B697" t="s">
        <v>24</v>
      </c>
      <c r="C697">
        <v>64</v>
      </c>
      <c r="D697">
        <v>250</v>
      </c>
      <c r="E697" t="s">
        <v>25</v>
      </c>
      <c r="F697">
        <v>564</v>
      </c>
      <c r="G697">
        <v>64</v>
      </c>
      <c r="H697">
        <v>57</v>
      </c>
      <c r="I697">
        <v>24</v>
      </c>
      <c r="J697">
        <v>26</v>
      </c>
      <c r="K697">
        <v>44</v>
      </c>
      <c r="L697">
        <v>47</v>
      </c>
      <c r="M697">
        <v>33</v>
      </c>
      <c r="N697">
        <v>12</v>
      </c>
      <c r="O697">
        <v>37</v>
      </c>
      <c r="P697">
        <v>50</v>
      </c>
      <c r="Q697">
        <v>50</v>
      </c>
      <c r="R697">
        <v>49</v>
      </c>
      <c r="S697">
        <v>71</v>
      </c>
      <c r="T697">
        <v>18</v>
      </c>
      <c r="U697">
        <v>12</v>
      </c>
      <c r="V697">
        <v>14</v>
      </c>
      <c r="W697">
        <v>5</v>
      </c>
      <c r="X697" t="s">
        <v>26</v>
      </c>
      <c r="Y697">
        <v>19.20594286</v>
      </c>
      <c r="Z697">
        <v>72.025428570000003</v>
      </c>
      <c r="AA697">
        <v>60.835728570000001</v>
      </c>
      <c r="AB697">
        <v>83.443399999999997</v>
      </c>
      <c r="AC697">
        <v>23.448685709999999</v>
      </c>
      <c r="AD697">
        <v>20.112500000000001</v>
      </c>
      <c r="AE697">
        <v>28.0153</v>
      </c>
      <c r="AF697">
        <v>18.766785710000001</v>
      </c>
      <c r="AG697">
        <v>18.149228569999998</v>
      </c>
      <c r="AH697">
        <v>23.983185710000001</v>
      </c>
      <c r="AI697">
        <v>10.593584290000001</v>
      </c>
      <c r="AJ697">
        <v>5.9931814289999998</v>
      </c>
      <c r="AK697">
        <v>749.38042859999996</v>
      </c>
      <c r="AL697">
        <v>86.121485710000002</v>
      </c>
      <c r="AM697">
        <v>72.745699999999999</v>
      </c>
      <c r="AN697">
        <v>29.317657140000001</v>
      </c>
      <c r="AO697">
        <v>28.555128570000001</v>
      </c>
      <c r="AP697">
        <v>41.29154286</v>
      </c>
      <c r="AQ697" s="1">
        <v>0.48055555555555557</v>
      </c>
      <c r="AR697" t="s">
        <v>27</v>
      </c>
      <c r="AS697" t="s">
        <v>31</v>
      </c>
    </row>
    <row r="698" spans="1:45" x14ac:dyDescent="0.2">
      <c r="A698" t="s">
        <v>52</v>
      </c>
      <c r="B698" t="s">
        <v>24</v>
      </c>
      <c r="C698">
        <v>64</v>
      </c>
      <c r="D698">
        <v>150</v>
      </c>
      <c r="E698" t="s">
        <v>25</v>
      </c>
      <c r="F698">
        <v>683</v>
      </c>
      <c r="G698">
        <v>89</v>
      </c>
      <c r="H698">
        <v>88</v>
      </c>
      <c r="I698">
        <v>17</v>
      </c>
      <c r="J698">
        <v>18</v>
      </c>
      <c r="K698">
        <v>37</v>
      </c>
      <c r="L698">
        <v>26</v>
      </c>
      <c r="M698">
        <v>20</v>
      </c>
      <c r="N698">
        <v>7</v>
      </c>
      <c r="O698">
        <v>25</v>
      </c>
      <c r="P698">
        <v>21</v>
      </c>
      <c r="Q698">
        <v>28</v>
      </c>
      <c r="R698">
        <v>43</v>
      </c>
      <c r="S698">
        <v>44</v>
      </c>
      <c r="T698">
        <v>11</v>
      </c>
      <c r="U698">
        <v>7</v>
      </c>
      <c r="V698">
        <v>9</v>
      </c>
      <c r="W698">
        <v>3</v>
      </c>
      <c r="X698" t="s">
        <v>26</v>
      </c>
      <c r="Y698">
        <v>18.67244762</v>
      </c>
      <c r="Z698">
        <v>50.417809519999999</v>
      </c>
      <c r="AA698">
        <v>88.977404759999999</v>
      </c>
      <c r="AB698">
        <v>86.185666670000003</v>
      </c>
      <c r="AC698">
        <v>23.882928570000001</v>
      </c>
      <c r="AD698">
        <v>19.553821429999999</v>
      </c>
      <c r="AE698">
        <v>25.829714289999998</v>
      </c>
      <c r="AF698">
        <v>18.95635476</v>
      </c>
      <c r="AG698">
        <v>20.43831905</v>
      </c>
      <c r="AH698">
        <v>22.384309519999999</v>
      </c>
      <c r="AI698">
        <v>11.35026905</v>
      </c>
      <c r="AJ698">
        <v>5.9931809520000003</v>
      </c>
      <c r="AK698">
        <v>1512.4904759999999</v>
      </c>
      <c r="AL698">
        <v>199.6045</v>
      </c>
      <c r="AM698">
        <v>187.18192859999999</v>
      </c>
      <c r="AN698">
        <v>34.611119049999999</v>
      </c>
      <c r="AO698">
        <v>32.948214290000003</v>
      </c>
      <c r="AP698">
        <v>57.870714290000002</v>
      </c>
      <c r="AQ698" s="1">
        <v>0.48063657407407406</v>
      </c>
      <c r="AR698" t="s">
        <v>27</v>
      </c>
      <c r="AS698" t="s">
        <v>32</v>
      </c>
    </row>
    <row r="699" spans="1:45" x14ac:dyDescent="0.2">
      <c r="A699" t="s">
        <v>52</v>
      </c>
      <c r="B699" t="s">
        <v>24</v>
      </c>
      <c r="C699">
        <v>64</v>
      </c>
      <c r="D699">
        <v>200</v>
      </c>
      <c r="E699" t="s">
        <v>25</v>
      </c>
      <c r="F699">
        <v>905</v>
      </c>
      <c r="G699">
        <v>118</v>
      </c>
      <c r="H699">
        <v>131</v>
      </c>
      <c r="I699">
        <v>22</v>
      </c>
      <c r="J699">
        <v>25</v>
      </c>
      <c r="K699">
        <v>49</v>
      </c>
      <c r="L699">
        <v>34</v>
      </c>
      <c r="M699">
        <v>27</v>
      </c>
      <c r="N699">
        <v>10</v>
      </c>
      <c r="O699">
        <v>33</v>
      </c>
      <c r="P699">
        <v>28</v>
      </c>
      <c r="Q699">
        <v>38</v>
      </c>
      <c r="R699">
        <v>58</v>
      </c>
      <c r="S699">
        <v>58</v>
      </c>
      <c r="T699">
        <v>15</v>
      </c>
      <c r="U699">
        <v>9</v>
      </c>
      <c r="V699">
        <v>12</v>
      </c>
      <c r="W699">
        <v>5</v>
      </c>
      <c r="X699" t="s">
        <v>26</v>
      </c>
      <c r="Y699">
        <v>20.006196429999999</v>
      </c>
      <c r="Z699">
        <v>50.417803569999997</v>
      </c>
      <c r="AA699">
        <v>90.012035710000006</v>
      </c>
      <c r="AB699">
        <v>85.206285710000003</v>
      </c>
      <c r="AC699">
        <v>24.425714289999998</v>
      </c>
      <c r="AD699">
        <v>18.85546429</v>
      </c>
      <c r="AE699">
        <v>25.332982139999999</v>
      </c>
      <c r="AF699">
        <v>19.193303570000001</v>
      </c>
      <c r="AG699">
        <v>20.23392857</v>
      </c>
      <c r="AH699">
        <v>22.784035710000001</v>
      </c>
      <c r="AI699">
        <v>11.35026964</v>
      </c>
      <c r="AJ699">
        <v>7.4914767859999998</v>
      </c>
      <c r="AK699">
        <v>1503.079107</v>
      </c>
      <c r="AL699">
        <v>198.48303569999999</v>
      </c>
      <c r="AM699">
        <v>208.98446430000001</v>
      </c>
      <c r="AN699">
        <v>33.59314286</v>
      </c>
      <c r="AO699">
        <v>34.321071430000003</v>
      </c>
      <c r="AP699">
        <v>57.479696429999997</v>
      </c>
      <c r="AQ699" s="1">
        <v>0.48067129629629629</v>
      </c>
      <c r="AR699" t="s">
        <v>27</v>
      </c>
      <c r="AS699" t="s">
        <v>32</v>
      </c>
    </row>
    <row r="700" spans="1:45" x14ac:dyDescent="0.2">
      <c r="A700" t="s">
        <v>52</v>
      </c>
      <c r="B700" t="s">
        <v>24</v>
      </c>
      <c r="C700">
        <v>64</v>
      </c>
      <c r="D700">
        <v>250</v>
      </c>
      <c r="E700" t="s">
        <v>25</v>
      </c>
      <c r="F700">
        <v>1125</v>
      </c>
      <c r="G700">
        <v>147</v>
      </c>
      <c r="H700">
        <v>146</v>
      </c>
      <c r="I700">
        <v>28</v>
      </c>
      <c r="J700">
        <v>30</v>
      </c>
      <c r="K700">
        <v>61</v>
      </c>
      <c r="L700">
        <v>42</v>
      </c>
      <c r="M700">
        <v>34</v>
      </c>
      <c r="N700">
        <v>12</v>
      </c>
      <c r="O700">
        <v>41</v>
      </c>
      <c r="P700">
        <v>22</v>
      </c>
      <c r="Q700">
        <v>47</v>
      </c>
      <c r="R700">
        <v>73</v>
      </c>
      <c r="S700">
        <v>74</v>
      </c>
      <c r="T700">
        <v>19</v>
      </c>
      <c r="U700">
        <v>11</v>
      </c>
      <c r="V700">
        <v>14</v>
      </c>
      <c r="W700">
        <v>6</v>
      </c>
      <c r="X700" t="s">
        <v>26</v>
      </c>
      <c r="Y700">
        <v>19.20594286</v>
      </c>
      <c r="Z700">
        <v>31.691185709999999</v>
      </c>
      <c r="AA700">
        <v>90.632814289999999</v>
      </c>
      <c r="AB700">
        <v>86.969171430000003</v>
      </c>
      <c r="AC700">
        <v>24.751385710000001</v>
      </c>
      <c r="AD700">
        <v>18.436457140000002</v>
      </c>
      <c r="AE700">
        <v>25.034942860000001</v>
      </c>
      <c r="AF700">
        <v>19.33548571</v>
      </c>
      <c r="AG700">
        <v>20.111314289999999</v>
      </c>
      <c r="AH700">
        <v>22.5442</v>
      </c>
      <c r="AI700">
        <v>10.593584290000001</v>
      </c>
      <c r="AJ700">
        <v>7.1918185709999998</v>
      </c>
      <c r="AK700">
        <v>1494.7742860000001</v>
      </c>
      <c r="AL700">
        <v>197.81028570000001</v>
      </c>
      <c r="AM700">
        <v>186.3311429</v>
      </c>
      <c r="AN700">
        <v>34.203928570000002</v>
      </c>
      <c r="AO700">
        <v>32.948214290000003</v>
      </c>
      <c r="AP700">
        <v>57.245085709999998</v>
      </c>
      <c r="AQ700" s="1">
        <v>0.48070601851851852</v>
      </c>
      <c r="AR700" t="s">
        <v>27</v>
      </c>
      <c r="AS700" t="s">
        <v>32</v>
      </c>
    </row>
    <row r="701" spans="1:45" x14ac:dyDescent="0.2">
      <c r="A701" t="s">
        <v>52</v>
      </c>
      <c r="B701" t="s">
        <v>24</v>
      </c>
      <c r="C701">
        <v>64</v>
      </c>
      <c r="D701">
        <v>150</v>
      </c>
      <c r="E701" t="s">
        <v>25</v>
      </c>
      <c r="F701">
        <v>379</v>
      </c>
      <c r="G701">
        <v>42</v>
      </c>
      <c r="H701">
        <v>16</v>
      </c>
      <c r="I701">
        <v>11</v>
      </c>
      <c r="J701">
        <v>10</v>
      </c>
      <c r="K701">
        <v>13</v>
      </c>
      <c r="L701">
        <v>29</v>
      </c>
      <c r="M701">
        <v>22</v>
      </c>
      <c r="N701">
        <v>7</v>
      </c>
      <c r="O701">
        <v>20</v>
      </c>
      <c r="P701">
        <v>130</v>
      </c>
      <c r="Q701">
        <v>31</v>
      </c>
      <c r="R701">
        <v>26</v>
      </c>
      <c r="S701">
        <v>38</v>
      </c>
      <c r="T701">
        <v>16</v>
      </c>
      <c r="U701">
        <v>26</v>
      </c>
      <c r="V701">
        <v>8</v>
      </c>
      <c r="W701">
        <v>3</v>
      </c>
      <c r="X701" t="s">
        <v>26</v>
      </c>
      <c r="Y701">
        <v>18.67244762</v>
      </c>
      <c r="Z701">
        <v>312.1102381</v>
      </c>
      <c r="AA701">
        <v>53.800309519999999</v>
      </c>
      <c r="AB701">
        <v>74.433071429999998</v>
      </c>
      <c r="AC701">
        <v>34.738785710000002</v>
      </c>
      <c r="AD701">
        <v>72.628476190000001</v>
      </c>
      <c r="AE701">
        <v>28.810047619999999</v>
      </c>
      <c r="AF701">
        <v>20.851990480000001</v>
      </c>
      <c r="AG701">
        <v>16.350654760000001</v>
      </c>
      <c r="AH701">
        <v>24.782619050000001</v>
      </c>
      <c r="AI701">
        <v>10.08912857</v>
      </c>
      <c r="AJ701">
        <v>5.9931809520000003</v>
      </c>
      <c r="AK701">
        <v>839.28833329999998</v>
      </c>
      <c r="AL701">
        <v>94.195380950000001</v>
      </c>
      <c r="AM701">
        <v>34.03307143</v>
      </c>
      <c r="AN701">
        <v>22.395426189999998</v>
      </c>
      <c r="AO701">
        <v>18.30456667</v>
      </c>
      <c r="AP701">
        <v>20.332957140000001</v>
      </c>
      <c r="AQ701" s="1">
        <v>0.48077546296296297</v>
      </c>
      <c r="AR701" t="s">
        <v>27</v>
      </c>
      <c r="AS701" t="s">
        <v>33</v>
      </c>
    </row>
    <row r="702" spans="1:45" x14ac:dyDescent="0.2">
      <c r="A702" t="s">
        <v>52</v>
      </c>
      <c r="B702" t="s">
        <v>24</v>
      </c>
      <c r="C702">
        <v>64</v>
      </c>
      <c r="D702">
        <v>200</v>
      </c>
      <c r="E702" t="s">
        <v>25</v>
      </c>
      <c r="F702">
        <v>505</v>
      </c>
      <c r="G702">
        <v>56</v>
      </c>
      <c r="H702">
        <v>21</v>
      </c>
      <c r="I702">
        <v>15</v>
      </c>
      <c r="J702">
        <v>13</v>
      </c>
      <c r="K702">
        <v>17</v>
      </c>
      <c r="L702">
        <v>39</v>
      </c>
      <c r="M702">
        <v>29</v>
      </c>
      <c r="N702">
        <v>9</v>
      </c>
      <c r="O702">
        <v>27</v>
      </c>
      <c r="P702">
        <v>177</v>
      </c>
      <c r="Q702">
        <v>42</v>
      </c>
      <c r="R702">
        <v>35</v>
      </c>
      <c r="S702">
        <v>50</v>
      </c>
      <c r="T702">
        <v>23</v>
      </c>
      <c r="U702">
        <v>34</v>
      </c>
      <c r="V702">
        <v>12</v>
      </c>
      <c r="W702">
        <v>4</v>
      </c>
      <c r="X702" t="s">
        <v>26</v>
      </c>
      <c r="Y702">
        <v>18.00557143</v>
      </c>
      <c r="Z702">
        <v>318.71249999999998</v>
      </c>
      <c r="AA702">
        <v>54.31760714</v>
      </c>
      <c r="AB702">
        <v>73.453696429999994</v>
      </c>
      <c r="AC702">
        <v>37.452750000000002</v>
      </c>
      <c r="AD702">
        <v>71.231767860000005</v>
      </c>
      <c r="AE702">
        <v>29.05841071</v>
      </c>
      <c r="AF702">
        <v>20.615035710000001</v>
      </c>
      <c r="AG702">
        <v>16.55503929</v>
      </c>
      <c r="AH702">
        <v>25.182357140000001</v>
      </c>
      <c r="AI702">
        <v>11.35026964</v>
      </c>
      <c r="AJ702">
        <v>5.9931821430000003</v>
      </c>
      <c r="AK702">
        <v>838.73464290000004</v>
      </c>
      <c r="AL702">
        <v>94.195374999999999</v>
      </c>
      <c r="AM702">
        <v>33.501303569999997</v>
      </c>
      <c r="AN702">
        <v>22.904410710000001</v>
      </c>
      <c r="AO702">
        <v>17.846951789999999</v>
      </c>
      <c r="AP702">
        <v>19.941946430000002</v>
      </c>
      <c r="AQ702" s="1">
        <v>0.4808101851851852</v>
      </c>
      <c r="AR702" t="s">
        <v>27</v>
      </c>
      <c r="AS702" t="s">
        <v>33</v>
      </c>
    </row>
    <row r="703" spans="1:45" x14ac:dyDescent="0.2">
      <c r="A703" t="s">
        <v>52</v>
      </c>
      <c r="B703" t="s">
        <v>24</v>
      </c>
      <c r="C703">
        <v>64</v>
      </c>
      <c r="D703">
        <v>250</v>
      </c>
      <c r="E703" t="s">
        <v>25</v>
      </c>
      <c r="F703">
        <v>629</v>
      </c>
      <c r="G703">
        <v>71</v>
      </c>
      <c r="H703">
        <v>26</v>
      </c>
      <c r="I703">
        <v>18</v>
      </c>
      <c r="J703">
        <v>16</v>
      </c>
      <c r="K703">
        <v>21</v>
      </c>
      <c r="L703">
        <v>49</v>
      </c>
      <c r="M703">
        <v>36</v>
      </c>
      <c r="N703">
        <v>11</v>
      </c>
      <c r="O703">
        <v>34</v>
      </c>
      <c r="P703">
        <v>264</v>
      </c>
      <c r="Q703">
        <v>53</v>
      </c>
      <c r="R703">
        <v>45</v>
      </c>
      <c r="S703">
        <v>66</v>
      </c>
      <c r="T703">
        <v>30</v>
      </c>
      <c r="U703">
        <v>45</v>
      </c>
      <c r="V703">
        <v>14</v>
      </c>
      <c r="W703">
        <v>6</v>
      </c>
      <c r="X703" t="s">
        <v>26</v>
      </c>
      <c r="Y703">
        <v>17.60544286</v>
      </c>
      <c r="Z703">
        <v>380.29428569999999</v>
      </c>
      <c r="AA703">
        <v>55.869542860000003</v>
      </c>
      <c r="AB703">
        <v>77.567099999999996</v>
      </c>
      <c r="AC703">
        <v>39.081128569999997</v>
      </c>
      <c r="AD703">
        <v>75.421871429999996</v>
      </c>
      <c r="AE703">
        <v>29.207428570000001</v>
      </c>
      <c r="AF703">
        <v>20.472857139999999</v>
      </c>
      <c r="AG703">
        <v>16.67767143</v>
      </c>
      <c r="AH703">
        <v>25.422185710000001</v>
      </c>
      <c r="AI703">
        <v>10.593584290000001</v>
      </c>
      <c r="AJ703">
        <v>7.1918185709999998</v>
      </c>
      <c r="AK703">
        <v>835.74514290000002</v>
      </c>
      <c r="AL703">
        <v>95.541014290000007</v>
      </c>
      <c r="AM703">
        <v>33.182242860000002</v>
      </c>
      <c r="AN703">
        <v>21.98824286</v>
      </c>
      <c r="AO703">
        <v>17.572385709999999</v>
      </c>
      <c r="AP703">
        <v>19.707328570000001</v>
      </c>
      <c r="AQ703" s="1">
        <v>0.48084490740740743</v>
      </c>
      <c r="AR703" t="s">
        <v>27</v>
      </c>
      <c r="AS703" t="s">
        <v>33</v>
      </c>
    </row>
    <row r="704" spans="1:45" x14ac:dyDescent="0.2">
      <c r="A704" t="s">
        <v>52</v>
      </c>
      <c r="B704" t="s">
        <v>24</v>
      </c>
      <c r="C704">
        <v>64</v>
      </c>
      <c r="D704">
        <v>150</v>
      </c>
      <c r="E704" t="s">
        <v>25</v>
      </c>
      <c r="F704">
        <v>155</v>
      </c>
      <c r="G704">
        <v>27</v>
      </c>
      <c r="H704">
        <v>11</v>
      </c>
      <c r="I704">
        <v>8</v>
      </c>
      <c r="J704">
        <v>7</v>
      </c>
      <c r="K704">
        <v>10</v>
      </c>
      <c r="L704">
        <v>19</v>
      </c>
      <c r="M704">
        <v>14</v>
      </c>
      <c r="N704">
        <v>6</v>
      </c>
      <c r="O704">
        <v>12</v>
      </c>
      <c r="P704">
        <v>140</v>
      </c>
      <c r="Q704">
        <v>13</v>
      </c>
      <c r="R704">
        <v>19</v>
      </c>
      <c r="S704">
        <v>57</v>
      </c>
      <c r="T704">
        <v>10</v>
      </c>
      <c r="U704">
        <v>9</v>
      </c>
      <c r="V704">
        <v>8</v>
      </c>
      <c r="W704">
        <v>3</v>
      </c>
      <c r="X704" t="s">
        <v>26</v>
      </c>
      <c r="Y704">
        <v>16.00495476</v>
      </c>
      <c r="Z704">
        <v>336.11857140000001</v>
      </c>
      <c r="AA704">
        <v>39.31559524</v>
      </c>
      <c r="AB704">
        <v>111.649619</v>
      </c>
      <c r="AC704">
        <v>21.711742860000001</v>
      </c>
      <c r="AD704">
        <v>25.140619050000002</v>
      </c>
      <c r="AE704">
        <v>18.875552379999998</v>
      </c>
      <c r="AF704">
        <v>13.269447619999999</v>
      </c>
      <c r="AG704">
        <v>9.8103928570000001</v>
      </c>
      <c r="AH704">
        <v>10.39271667</v>
      </c>
      <c r="AI704">
        <v>10.08912857</v>
      </c>
      <c r="AJ704">
        <v>5.9931809520000003</v>
      </c>
      <c r="AK704">
        <v>343.24452380000002</v>
      </c>
      <c r="AL704">
        <v>60.554166670000001</v>
      </c>
      <c r="AM704">
        <v>23.39774048</v>
      </c>
      <c r="AN704">
        <v>16.28758333</v>
      </c>
      <c r="AO704">
        <v>12.81319762</v>
      </c>
      <c r="AP704">
        <v>15.64073571</v>
      </c>
      <c r="AQ704" s="1">
        <v>0.48092592592592592</v>
      </c>
      <c r="AR704" t="s">
        <v>27</v>
      </c>
      <c r="AS704" t="s">
        <v>34</v>
      </c>
    </row>
    <row r="705" spans="1:45" x14ac:dyDescent="0.2">
      <c r="A705" t="s">
        <v>52</v>
      </c>
      <c r="B705" t="s">
        <v>24</v>
      </c>
      <c r="C705">
        <v>64</v>
      </c>
      <c r="D705">
        <v>200</v>
      </c>
      <c r="E705" t="s">
        <v>25</v>
      </c>
      <c r="F705">
        <v>204</v>
      </c>
      <c r="G705">
        <v>35</v>
      </c>
      <c r="H705">
        <v>15</v>
      </c>
      <c r="I705">
        <v>10</v>
      </c>
      <c r="J705">
        <v>9</v>
      </c>
      <c r="K705">
        <v>13</v>
      </c>
      <c r="L705">
        <v>25</v>
      </c>
      <c r="M705">
        <v>19</v>
      </c>
      <c r="N705">
        <v>8</v>
      </c>
      <c r="O705">
        <v>16</v>
      </c>
      <c r="P705">
        <v>217</v>
      </c>
      <c r="Q705">
        <v>18</v>
      </c>
      <c r="R705">
        <v>25</v>
      </c>
      <c r="S705">
        <v>79</v>
      </c>
      <c r="T705">
        <v>13</v>
      </c>
      <c r="U705">
        <v>12</v>
      </c>
      <c r="V705">
        <v>11</v>
      </c>
      <c r="W705">
        <v>4</v>
      </c>
      <c r="X705" t="s">
        <v>26</v>
      </c>
      <c r="Y705">
        <v>16.004953570000001</v>
      </c>
      <c r="Z705">
        <v>390.73803570000001</v>
      </c>
      <c r="AA705">
        <v>38.798285710000002</v>
      </c>
      <c r="AB705">
        <v>116.05683929999999</v>
      </c>
      <c r="AC705">
        <v>21.168946429999998</v>
      </c>
      <c r="AD705">
        <v>25.140625</v>
      </c>
      <c r="AE705">
        <v>18.627196430000001</v>
      </c>
      <c r="AF705">
        <v>13.50640357</v>
      </c>
      <c r="AG705">
        <v>9.8103928570000001</v>
      </c>
      <c r="AH705">
        <v>10.792435709999999</v>
      </c>
      <c r="AI705">
        <v>10.40441429</v>
      </c>
      <c r="AJ705">
        <v>5.9931821430000003</v>
      </c>
      <c r="AK705">
        <v>338.8155357</v>
      </c>
      <c r="AL705">
        <v>58.872124999999997</v>
      </c>
      <c r="AM705">
        <v>23.929500000000001</v>
      </c>
      <c r="AN705">
        <v>15.26961071</v>
      </c>
      <c r="AO705">
        <v>12.355582139999999</v>
      </c>
      <c r="AP705">
        <v>15.249717860000001</v>
      </c>
      <c r="AQ705" s="1">
        <v>0.48096064814814815</v>
      </c>
      <c r="AR705" t="s">
        <v>27</v>
      </c>
      <c r="AS705" t="s">
        <v>34</v>
      </c>
    </row>
    <row r="706" spans="1:45" x14ac:dyDescent="0.2">
      <c r="A706" t="s">
        <v>52</v>
      </c>
      <c r="B706" t="s">
        <v>24</v>
      </c>
      <c r="C706">
        <v>64</v>
      </c>
      <c r="D706">
        <v>250</v>
      </c>
      <c r="E706" t="s">
        <v>25</v>
      </c>
      <c r="F706">
        <v>253</v>
      </c>
      <c r="G706">
        <v>44</v>
      </c>
      <c r="H706">
        <v>19</v>
      </c>
      <c r="I706">
        <v>13</v>
      </c>
      <c r="J706">
        <v>12</v>
      </c>
      <c r="K706">
        <v>17</v>
      </c>
      <c r="L706">
        <v>31</v>
      </c>
      <c r="M706">
        <v>24</v>
      </c>
      <c r="N706">
        <v>9</v>
      </c>
      <c r="O706">
        <v>19</v>
      </c>
      <c r="P706">
        <v>275</v>
      </c>
      <c r="Q706">
        <v>22</v>
      </c>
      <c r="R706">
        <v>31</v>
      </c>
      <c r="S706">
        <v>100</v>
      </c>
      <c r="T706">
        <v>17</v>
      </c>
      <c r="U706">
        <v>16</v>
      </c>
      <c r="V706">
        <v>13</v>
      </c>
      <c r="W706">
        <v>5</v>
      </c>
      <c r="X706" t="s">
        <v>26</v>
      </c>
      <c r="Y706">
        <v>14.40445714</v>
      </c>
      <c r="Z706">
        <v>396.13985709999997</v>
      </c>
      <c r="AA706">
        <v>38.487914289999999</v>
      </c>
      <c r="AB706">
        <v>117.52589999999999</v>
      </c>
      <c r="AC706">
        <v>22.145971429999999</v>
      </c>
      <c r="AD706">
        <v>26.81667143</v>
      </c>
      <c r="AE706">
        <v>18.47817143</v>
      </c>
      <c r="AF706">
        <v>13.648575709999999</v>
      </c>
      <c r="AG706">
        <v>9.319872857</v>
      </c>
      <c r="AH706">
        <v>10.55260286</v>
      </c>
      <c r="AI706">
        <v>9.8369</v>
      </c>
      <c r="AJ706">
        <v>5.9931814289999998</v>
      </c>
      <c r="AK706">
        <v>336.15814289999997</v>
      </c>
      <c r="AL706">
        <v>59.208528569999999</v>
      </c>
      <c r="AM706">
        <v>24.248571429999998</v>
      </c>
      <c r="AN706">
        <v>15.8804</v>
      </c>
      <c r="AO706">
        <v>13.179288570000001</v>
      </c>
      <c r="AP706">
        <v>15.953557139999999</v>
      </c>
      <c r="AQ706" s="1">
        <v>0.48099537037037038</v>
      </c>
      <c r="AR706" t="s">
        <v>27</v>
      </c>
      <c r="AS706" t="s">
        <v>34</v>
      </c>
    </row>
    <row r="707" spans="1:45" x14ac:dyDescent="0.2">
      <c r="A707" t="s">
        <v>52</v>
      </c>
      <c r="B707" t="s">
        <v>24</v>
      </c>
      <c r="C707">
        <v>64</v>
      </c>
      <c r="D707">
        <v>150</v>
      </c>
      <c r="E707" t="s">
        <v>25</v>
      </c>
      <c r="F707">
        <v>647</v>
      </c>
      <c r="G707">
        <v>95</v>
      </c>
      <c r="H707">
        <v>24</v>
      </c>
      <c r="I707">
        <v>18</v>
      </c>
      <c r="J707">
        <v>25</v>
      </c>
      <c r="K707">
        <v>16</v>
      </c>
      <c r="L707">
        <v>175</v>
      </c>
      <c r="M707">
        <v>67</v>
      </c>
      <c r="N707">
        <v>15</v>
      </c>
      <c r="O707">
        <v>43</v>
      </c>
      <c r="P707">
        <v>6</v>
      </c>
      <c r="Q707">
        <v>231</v>
      </c>
      <c r="R707">
        <v>38</v>
      </c>
      <c r="S707">
        <v>32</v>
      </c>
      <c r="T707">
        <v>33</v>
      </c>
      <c r="U707">
        <v>8</v>
      </c>
      <c r="V707">
        <v>14</v>
      </c>
      <c r="W707">
        <v>5</v>
      </c>
      <c r="X707" t="s">
        <v>26</v>
      </c>
      <c r="Y707">
        <v>40.012380950000001</v>
      </c>
      <c r="Z707">
        <v>14.40508571</v>
      </c>
      <c r="AA707">
        <v>78.631190480000001</v>
      </c>
      <c r="AB707">
        <v>62.680500000000002</v>
      </c>
      <c r="AC707">
        <v>71.648761899999997</v>
      </c>
      <c r="AD707">
        <v>22.347223809999999</v>
      </c>
      <c r="AE707">
        <v>173.85376189999999</v>
      </c>
      <c r="AF707">
        <v>63.503785710000002</v>
      </c>
      <c r="AG707">
        <v>35.153904760000003</v>
      </c>
      <c r="AH707">
        <v>184.67054759999999</v>
      </c>
      <c r="AI707">
        <v>17.655973809999999</v>
      </c>
      <c r="AJ707">
        <v>9.9886357140000008</v>
      </c>
      <c r="AK707">
        <v>1432.769286</v>
      </c>
      <c r="AL707">
        <v>213.06100000000001</v>
      </c>
      <c r="AM707">
        <v>51.049619049999997</v>
      </c>
      <c r="AN707">
        <v>36.647071429999997</v>
      </c>
      <c r="AO707">
        <v>45.76142857</v>
      </c>
      <c r="AP707">
        <v>25.025166670000001</v>
      </c>
      <c r="AQ707" s="1">
        <v>0.48107638888888887</v>
      </c>
      <c r="AR707" t="s">
        <v>27</v>
      </c>
      <c r="AS707" t="s">
        <v>35</v>
      </c>
    </row>
    <row r="708" spans="1:45" x14ac:dyDescent="0.2">
      <c r="A708" t="s">
        <v>52</v>
      </c>
      <c r="B708" t="s">
        <v>24</v>
      </c>
      <c r="C708">
        <v>64</v>
      </c>
      <c r="D708">
        <v>200</v>
      </c>
      <c r="E708" t="s">
        <v>25</v>
      </c>
      <c r="F708">
        <v>859</v>
      </c>
      <c r="G708">
        <v>128</v>
      </c>
      <c r="H708">
        <v>32</v>
      </c>
      <c r="I708">
        <v>24</v>
      </c>
      <c r="J708">
        <v>33</v>
      </c>
      <c r="K708">
        <v>21</v>
      </c>
      <c r="L708">
        <v>232</v>
      </c>
      <c r="M708">
        <v>90</v>
      </c>
      <c r="N708">
        <v>20</v>
      </c>
      <c r="O708">
        <v>55</v>
      </c>
      <c r="P708">
        <v>21</v>
      </c>
      <c r="Q708">
        <v>306</v>
      </c>
      <c r="R708">
        <v>50</v>
      </c>
      <c r="S708">
        <v>42</v>
      </c>
      <c r="T708">
        <v>45</v>
      </c>
      <c r="U708">
        <v>11</v>
      </c>
      <c r="V708">
        <v>20</v>
      </c>
      <c r="W708">
        <v>6</v>
      </c>
      <c r="X708" t="s">
        <v>26</v>
      </c>
      <c r="Y708">
        <v>40.012392859999999</v>
      </c>
      <c r="Z708">
        <v>37.813357140000001</v>
      </c>
      <c r="AA708">
        <v>77.596589289999997</v>
      </c>
      <c r="AB708">
        <v>61.701107139999998</v>
      </c>
      <c r="AC708">
        <v>73.277124999999998</v>
      </c>
      <c r="AD708">
        <v>23.045571429999999</v>
      </c>
      <c r="AE708">
        <v>172.86033929999999</v>
      </c>
      <c r="AF708">
        <v>63.977696430000002</v>
      </c>
      <c r="AG708">
        <v>33.72323214</v>
      </c>
      <c r="AH708">
        <v>183.4714286</v>
      </c>
      <c r="AI708">
        <v>18.917107139999999</v>
      </c>
      <c r="AJ708">
        <v>8.9897732139999995</v>
      </c>
      <c r="AK708">
        <v>1426.6794640000001</v>
      </c>
      <c r="AL708">
        <v>215.30375000000001</v>
      </c>
      <c r="AM708">
        <v>51.049624999999999</v>
      </c>
      <c r="AN708">
        <v>36.647071429999997</v>
      </c>
      <c r="AO708">
        <v>45.303803569999999</v>
      </c>
      <c r="AP708">
        <v>24.63416071</v>
      </c>
      <c r="AQ708" s="1">
        <v>0.4811111111111111</v>
      </c>
      <c r="AR708" t="s">
        <v>27</v>
      </c>
      <c r="AS708" t="s">
        <v>35</v>
      </c>
    </row>
    <row r="709" spans="1:45" x14ac:dyDescent="0.2">
      <c r="A709" t="s">
        <v>52</v>
      </c>
      <c r="B709" t="s">
        <v>24</v>
      </c>
      <c r="C709">
        <v>64</v>
      </c>
      <c r="D709">
        <v>250</v>
      </c>
      <c r="E709" t="s">
        <v>25</v>
      </c>
      <c r="F709">
        <v>1071</v>
      </c>
      <c r="G709">
        <v>160</v>
      </c>
      <c r="H709">
        <v>40</v>
      </c>
      <c r="I709">
        <v>31</v>
      </c>
      <c r="J709">
        <v>41</v>
      </c>
      <c r="K709">
        <v>26</v>
      </c>
      <c r="L709">
        <v>290</v>
      </c>
      <c r="M709">
        <v>112</v>
      </c>
      <c r="N709">
        <v>25</v>
      </c>
      <c r="O709">
        <v>71</v>
      </c>
      <c r="P709">
        <v>13</v>
      </c>
      <c r="Q709">
        <v>403</v>
      </c>
      <c r="R709">
        <v>65</v>
      </c>
      <c r="S709">
        <v>54</v>
      </c>
      <c r="T709">
        <v>60</v>
      </c>
      <c r="U709">
        <v>14</v>
      </c>
      <c r="V709">
        <v>25</v>
      </c>
      <c r="W709">
        <v>8</v>
      </c>
      <c r="X709" t="s">
        <v>26</v>
      </c>
      <c r="Y709">
        <v>40.012385709999997</v>
      </c>
      <c r="Z709">
        <v>18.726614290000001</v>
      </c>
      <c r="AA709">
        <v>80.700457139999997</v>
      </c>
      <c r="AB709">
        <v>63.463999999999999</v>
      </c>
      <c r="AC709">
        <v>78.162271430000004</v>
      </c>
      <c r="AD709">
        <v>23.464585710000001</v>
      </c>
      <c r="AE709">
        <v>172.86028569999999</v>
      </c>
      <c r="AF709">
        <v>63.693357140000003</v>
      </c>
      <c r="AG709">
        <v>34.826900000000002</v>
      </c>
      <c r="AH709">
        <v>193.30457139999999</v>
      </c>
      <c r="AI709">
        <v>18.917114290000001</v>
      </c>
      <c r="AJ709">
        <v>9.5890900000000006</v>
      </c>
      <c r="AK709">
        <v>1423.0255709999999</v>
      </c>
      <c r="AL709">
        <v>215.3037143</v>
      </c>
      <c r="AM709">
        <v>51.049614290000001</v>
      </c>
      <c r="AN709">
        <v>37.868628569999998</v>
      </c>
      <c r="AO709">
        <v>45.029228570000001</v>
      </c>
      <c r="AP709">
        <v>24.39954286</v>
      </c>
      <c r="AQ709" s="1">
        <v>0.48115740740740742</v>
      </c>
      <c r="AR709" t="s">
        <v>27</v>
      </c>
      <c r="AS709" t="s">
        <v>35</v>
      </c>
    </row>
    <row r="710" spans="1:45" x14ac:dyDescent="0.2">
      <c r="A710" t="s">
        <v>52</v>
      </c>
      <c r="B710" t="s">
        <v>24</v>
      </c>
      <c r="C710">
        <v>64</v>
      </c>
      <c r="D710">
        <v>150</v>
      </c>
      <c r="E710" t="s">
        <v>25</v>
      </c>
      <c r="F710">
        <v>130</v>
      </c>
      <c r="G710">
        <v>17</v>
      </c>
      <c r="H710">
        <v>18</v>
      </c>
      <c r="I710">
        <v>9</v>
      </c>
      <c r="J710">
        <v>11</v>
      </c>
      <c r="K710">
        <v>10</v>
      </c>
      <c r="L710">
        <v>68</v>
      </c>
      <c r="M710">
        <v>31</v>
      </c>
      <c r="N710">
        <v>10</v>
      </c>
      <c r="O710">
        <v>18</v>
      </c>
      <c r="P710">
        <v>26</v>
      </c>
      <c r="Q710">
        <v>106</v>
      </c>
      <c r="R710">
        <v>30</v>
      </c>
      <c r="S710">
        <v>34</v>
      </c>
      <c r="T710">
        <v>26</v>
      </c>
      <c r="U710">
        <v>15</v>
      </c>
      <c r="V710">
        <v>9</v>
      </c>
      <c r="W710">
        <v>3</v>
      </c>
      <c r="X710" t="s">
        <v>26</v>
      </c>
      <c r="Y710">
        <v>26.674928569999999</v>
      </c>
      <c r="Z710">
        <v>62.422047620000001</v>
      </c>
      <c r="AA710">
        <v>62.077261900000003</v>
      </c>
      <c r="AB710">
        <v>66.598023810000001</v>
      </c>
      <c r="AC710">
        <v>56.45052381</v>
      </c>
      <c r="AD710">
        <v>41.90104762</v>
      </c>
      <c r="AE710">
        <v>67.554619049999999</v>
      </c>
      <c r="AF710">
        <v>29.38235714</v>
      </c>
      <c r="AG710">
        <v>14.715590479999999</v>
      </c>
      <c r="AH710">
        <v>84.740595240000005</v>
      </c>
      <c r="AI710">
        <v>11.35026905</v>
      </c>
      <c r="AJ710">
        <v>5.9931809520000003</v>
      </c>
      <c r="AK710">
        <v>287.88261899999998</v>
      </c>
      <c r="AL710">
        <v>38.126690480000001</v>
      </c>
      <c r="AM710">
        <v>38.287214290000001</v>
      </c>
      <c r="AN710">
        <v>18.323530949999999</v>
      </c>
      <c r="AO710">
        <v>20.13502381</v>
      </c>
      <c r="AP710">
        <v>15.64073571</v>
      </c>
      <c r="AQ710" s="1">
        <v>0.48123842592592592</v>
      </c>
      <c r="AR710" t="s">
        <v>27</v>
      </c>
      <c r="AS710" t="s">
        <v>36</v>
      </c>
    </row>
    <row r="711" spans="1:45" x14ac:dyDescent="0.2">
      <c r="A711" t="s">
        <v>52</v>
      </c>
      <c r="B711" t="s">
        <v>24</v>
      </c>
      <c r="C711">
        <v>64</v>
      </c>
      <c r="D711">
        <v>200</v>
      </c>
      <c r="E711" t="s">
        <v>25</v>
      </c>
      <c r="F711">
        <v>175</v>
      </c>
      <c r="G711">
        <v>23</v>
      </c>
      <c r="H711">
        <v>15</v>
      </c>
      <c r="I711">
        <v>12</v>
      </c>
      <c r="J711">
        <v>16</v>
      </c>
      <c r="K711">
        <v>14</v>
      </c>
      <c r="L711">
        <v>91</v>
      </c>
      <c r="M711">
        <v>41</v>
      </c>
      <c r="N711">
        <v>13</v>
      </c>
      <c r="O711">
        <v>21</v>
      </c>
      <c r="P711">
        <v>41</v>
      </c>
      <c r="Q711">
        <v>140</v>
      </c>
      <c r="R711">
        <v>40</v>
      </c>
      <c r="S711">
        <v>46</v>
      </c>
      <c r="T711">
        <v>39</v>
      </c>
      <c r="U711">
        <v>20</v>
      </c>
      <c r="V711">
        <v>12</v>
      </c>
      <c r="W711">
        <v>4</v>
      </c>
      <c r="X711" t="s">
        <v>26</v>
      </c>
      <c r="Y711">
        <v>26.008053570000001</v>
      </c>
      <c r="Z711">
        <v>73.826071429999999</v>
      </c>
      <c r="AA711">
        <v>62.077267859999999</v>
      </c>
      <c r="AB711">
        <v>67.577392860000003</v>
      </c>
      <c r="AC711">
        <v>63.506839290000002</v>
      </c>
      <c r="AD711">
        <v>41.901035710000002</v>
      </c>
      <c r="AE711">
        <v>67.802982139999997</v>
      </c>
      <c r="AF711">
        <v>29.145392860000001</v>
      </c>
      <c r="AG711">
        <v>12.876141069999999</v>
      </c>
      <c r="AH711">
        <v>83.941160710000005</v>
      </c>
      <c r="AI711">
        <v>11.35026964</v>
      </c>
      <c r="AJ711">
        <v>5.9931821430000003</v>
      </c>
      <c r="AK711">
        <v>290.6507143</v>
      </c>
      <c r="AL711">
        <v>38.687392860000003</v>
      </c>
      <c r="AM711">
        <v>23.929500000000001</v>
      </c>
      <c r="AN711">
        <v>18.323535710000002</v>
      </c>
      <c r="AO711">
        <v>21.965482139999999</v>
      </c>
      <c r="AP711">
        <v>16.422773209999999</v>
      </c>
      <c r="AQ711" s="1">
        <v>0.4812731481481482</v>
      </c>
      <c r="AR711" t="s">
        <v>27</v>
      </c>
      <c r="AS711" t="s">
        <v>36</v>
      </c>
    </row>
    <row r="712" spans="1:45" x14ac:dyDescent="0.2">
      <c r="A712" t="s">
        <v>52</v>
      </c>
      <c r="B712" t="s">
        <v>24</v>
      </c>
      <c r="C712">
        <v>64</v>
      </c>
      <c r="D712">
        <v>250</v>
      </c>
      <c r="E712" t="s">
        <v>25</v>
      </c>
      <c r="F712">
        <v>219</v>
      </c>
      <c r="G712">
        <v>29</v>
      </c>
      <c r="H712">
        <v>19</v>
      </c>
      <c r="I712">
        <v>15</v>
      </c>
      <c r="J712">
        <v>19</v>
      </c>
      <c r="K712">
        <v>18</v>
      </c>
      <c r="L712">
        <v>113</v>
      </c>
      <c r="M712">
        <v>52</v>
      </c>
      <c r="N712">
        <v>17</v>
      </c>
      <c r="O712">
        <v>30</v>
      </c>
      <c r="P712">
        <v>41</v>
      </c>
      <c r="Q712">
        <v>183</v>
      </c>
      <c r="R712">
        <v>54</v>
      </c>
      <c r="S712">
        <v>62</v>
      </c>
      <c r="T712">
        <v>51</v>
      </c>
      <c r="U712">
        <v>26</v>
      </c>
      <c r="V712">
        <v>15</v>
      </c>
      <c r="W712">
        <v>5</v>
      </c>
      <c r="X712" t="s">
        <v>26</v>
      </c>
      <c r="Y712">
        <v>27.208428569999999</v>
      </c>
      <c r="Z712">
        <v>59.060857140000003</v>
      </c>
      <c r="AA712">
        <v>67.043442859999999</v>
      </c>
      <c r="AB712">
        <v>72.866071430000005</v>
      </c>
      <c r="AC712">
        <v>66.437928569999997</v>
      </c>
      <c r="AD712">
        <v>43.577085709999999</v>
      </c>
      <c r="AE712">
        <v>67.355914290000001</v>
      </c>
      <c r="AF712">
        <v>29.571914289999999</v>
      </c>
      <c r="AG712">
        <v>14.715585709999999</v>
      </c>
      <c r="AH712">
        <v>87.778471429999996</v>
      </c>
      <c r="AI712">
        <v>11.35027</v>
      </c>
      <c r="AJ712">
        <v>5.9931814289999998</v>
      </c>
      <c r="AK712">
        <v>290.98285709999999</v>
      </c>
      <c r="AL712">
        <v>39.023800000000001</v>
      </c>
      <c r="AM712">
        <v>24.248571429999998</v>
      </c>
      <c r="AN712">
        <v>18.323528570000001</v>
      </c>
      <c r="AO712">
        <v>20.8672</v>
      </c>
      <c r="AP712">
        <v>16.891999999999999</v>
      </c>
      <c r="AQ712" s="1">
        <v>0.48131944444444441</v>
      </c>
      <c r="AR712" t="s">
        <v>27</v>
      </c>
      <c r="AS712" t="s">
        <v>36</v>
      </c>
    </row>
    <row r="713" spans="1:45" x14ac:dyDescent="0.2">
      <c r="A713" t="s">
        <v>52</v>
      </c>
      <c r="B713" t="s">
        <v>24</v>
      </c>
      <c r="C713">
        <v>64</v>
      </c>
      <c r="D713">
        <v>150</v>
      </c>
      <c r="E713" t="s">
        <v>25</v>
      </c>
      <c r="F713">
        <v>25</v>
      </c>
      <c r="G713">
        <v>27</v>
      </c>
      <c r="H713">
        <v>22</v>
      </c>
      <c r="I713">
        <v>28</v>
      </c>
      <c r="J713">
        <v>14</v>
      </c>
      <c r="K713">
        <v>11</v>
      </c>
      <c r="L713">
        <v>29</v>
      </c>
      <c r="M713">
        <v>18</v>
      </c>
      <c r="N713">
        <v>6</v>
      </c>
      <c r="O713">
        <v>9</v>
      </c>
      <c r="P713">
        <v>4</v>
      </c>
      <c r="Q713">
        <v>11</v>
      </c>
      <c r="R713">
        <v>10</v>
      </c>
      <c r="S713">
        <v>10</v>
      </c>
      <c r="T713">
        <v>7</v>
      </c>
      <c r="U713">
        <v>5</v>
      </c>
      <c r="V713">
        <v>8</v>
      </c>
      <c r="W713">
        <v>3</v>
      </c>
      <c r="X713" t="s">
        <v>26</v>
      </c>
      <c r="Y713">
        <v>16.00495476</v>
      </c>
      <c r="Z713">
        <v>9.6033904759999995</v>
      </c>
      <c r="AA713">
        <v>20.692423810000001</v>
      </c>
      <c r="AB713">
        <v>19.58765</v>
      </c>
      <c r="AC713">
        <v>15.198219050000001</v>
      </c>
      <c r="AD713">
        <v>13.96701429</v>
      </c>
      <c r="AE713">
        <v>28.810047619999999</v>
      </c>
      <c r="AF713">
        <v>17.060719049999999</v>
      </c>
      <c r="AG713">
        <v>7.3577952379999996</v>
      </c>
      <c r="AH713">
        <v>8.7938357140000001</v>
      </c>
      <c r="AI713">
        <v>10.08912857</v>
      </c>
      <c r="AJ713">
        <v>5.9931809520000003</v>
      </c>
      <c r="AK713">
        <v>55.362023809999997</v>
      </c>
      <c r="AL713">
        <v>60.554166670000001</v>
      </c>
      <c r="AM713">
        <v>46.795476190000002</v>
      </c>
      <c r="AN713">
        <v>57.006547619999999</v>
      </c>
      <c r="AO713">
        <v>25.62640476</v>
      </c>
      <c r="AP713">
        <v>17.204809520000001</v>
      </c>
      <c r="AQ713" s="1">
        <v>0.48140046296296296</v>
      </c>
      <c r="AR713" t="s">
        <v>27</v>
      </c>
      <c r="AS713" t="s">
        <v>37</v>
      </c>
    </row>
    <row r="714" spans="1:45" x14ac:dyDescent="0.2">
      <c r="A714" t="s">
        <v>52</v>
      </c>
      <c r="B714" t="s">
        <v>24</v>
      </c>
      <c r="C714">
        <v>64</v>
      </c>
      <c r="D714">
        <v>200</v>
      </c>
      <c r="E714" t="s">
        <v>25</v>
      </c>
      <c r="F714">
        <v>32</v>
      </c>
      <c r="G714">
        <v>35</v>
      </c>
      <c r="H714">
        <v>29</v>
      </c>
      <c r="I714">
        <v>37</v>
      </c>
      <c r="J714">
        <v>19</v>
      </c>
      <c r="K714">
        <v>15</v>
      </c>
      <c r="L714">
        <v>38</v>
      </c>
      <c r="M714">
        <v>24</v>
      </c>
      <c r="N714">
        <v>9</v>
      </c>
      <c r="O714">
        <v>17</v>
      </c>
      <c r="P714">
        <v>5</v>
      </c>
      <c r="Q714">
        <v>14</v>
      </c>
      <c r="R714">
        <v>14</v>
      </c>
      <c r="S714">
        <v>13</v>
      </c>
      <c r="T714">
        <v>9</v>
      </c>
      <c r="U714">
        <v>6</v>
      </c>
      <c r="V714">
        <v>11</v>
      </c>
      <c r="W714">
        <v>4</v>
      </c>
      <c r="X714" t="s">
        <v>26</v>
      </c>
      <c r="Y714">
        <v>18.00557143</v>
      </c>
      <c r="Z714">
        <v>9.0031785709999994</v>
      </c>
      <c r="AA714">
        <v>21.727053569999999</v>
      </c>
      <c r="AB714">
        <v>19.09796429</v>
      </c>
      <c r="AC714">
        <v>14.655424999999999</v>
      </c>
      <c r="AD714">
        <v>12.5703125</v>
      </c>
      <c r="AE714">
        <v>28.313321429999998</v>
      </c>
      <c r="AF714">
        <v>17.060719639999999</v>
      </c>
      <c r="AG714">
        <v>10.42354286</v>
      </c>
      <c r="AH714">
        <v>8.3941160709999991</v>
      </c>
      <c r="AI714">
        <v>10.40441429</v>
      </c>
      <c r="AJ714">
        <v>5.9931821430000003</v>
      </c>
      <c r="AK714">
        <v>53.147553569999999</v>
      </c>
      <c r="AL714">
        <v>58.872124999999997</v>
      </c>
      <c r="AM714">
        <v>46.263714290000003</v>
      </c>
      <c r="AN714">
        <v>56.497553570000001</v>
      </c>
      <c r="AO714">
        <v>26.084</v>
      </c>
      <c r="AP714">
        <v>17.59582679</v>
      </c>
      <c r="AQ714" s="1">
        <v>0.48143518518518519</v>
      </c>
      <c r="AR714" t="s">
        <v>27</v>
      </c>
      <c r="AS714" t="s">
        <v>37</v>
      </c>
    </row>
    <row r="715" spans="1:45" x14ac:dyDescent="0.2">
      <c r="A715" t="s">
        <v>52</v>
      </c>
      <c r="B715" t="s">
        <v>24</v>
      </c>
      <c r="C715">
        <v>64</v>
      </c>
      <c r="D715">
        <v>250</v>
      </c>
      <c r="E715" t="s">
        <v>25</v>
      </c>
      <c r="F715">
        <v>40</v>
      </c>
      <c r="G715">
        <v>43</v>
      </c>
      <c r="H715">
        <v>36</v>
      </c>
      <c r="I715">
        <v>46</v>
      </c>
      <c r="J715">
        <v>23</v>
      </c>
      <c r="K715">
        <v>19</v>
      </c>
      <c r="L715">
        <v>47</v>
      </c>
      <c r="M715">
        <v>30</v>
      </c>
      <c r="N715">
        <v>11</v>
      </c>
      <c r="O715">
        <v>21</v>
      </c>
      <c r="P715">
        <v>6</v>
      </c>
      <c r="Q715">
        <v>17</v>
      </c>
      <c r="R715">
        <v>17</v>
      </c>
      <c r="S715">
        <v>16</v>
      </c>
      <c r="T715">
        <v>12</v>
      </c>
      <c r="U715">
        <v>8</v>
      </c>
      <c r="V715">
        <v>14</v>
      </c>
      <c r="W715">
        <v>5</v>
      </c>
      <c r="X715" t="s">
        <v>26</v>
      </c>
      <c r="Y715">
        <v>17.60544286</v>
      </c>
      <c r="Z715">
        <v>8.6430514289999998</v>
      </c>
      <c r="AA715">
        <v>21.10627143</v>
      </c>
      <c r="AB715">
        <v>18.804142859999999</v>
      </c>
      <c r="AC715">
        <v>15.63245714</v>
      </c>
      <c r="AD715">
        <v>13.408334290000001</v>
      </c>
      <c r="AE715">
        <v>28.0153</v>
      </c>
      <c r="AF715">
        <v>17.06071429</v>
      </c>
      <c r="AG715">
        <v>10.30091286</v>
      </c>
      <c r="AH715">
        <v>8.1542842859999993</v>
      </c>
      <c r="AI715">
        <v>10.593584290000001</v>
      </c>
      <c r="AJ715">
        <v>5.9931814289999998</v>
      </c>
      <c r="AK715">
        <v>53.147557140000004</v>
      </c>
      <c r="AL715">
        <v>57.862871429999998</v>
      </c>
      <c r="AM715">
        <v>45.944657139999997</v>
      </c>
      <c r="AN715">
        <v>56.192157139999999</v>
      </c>
      <c r="AO715">
        <v>25.260300000000001</v>
      </c>
      <c r="AP715">
        <v>17.830442860000002</v>
      </c>
      <c r="AQ715" s="1">
        <v>0.48146990740740742</v>
      </c>
      <c r="AR715" t="s">
        <v>27</v>
      </c>
      <c r="AS715" t="s">
        <v>37</v>
      </c>
    </row>
    <row r="716" spans="1:45" x14ac:dyDescent="0.2">
      <c r="A716" t="s">
        <v>52</v>
      </c>
      <c r="B716" t="s">
        <v>24</v>
      </c>
      <c r="C716">
        <v>64</v>
      </c>
      <c r="D716">
        <v>150</v>
      </c>
      <c r="E716" t="s">
        <v>25</v>
      </c>
      <c r="F716">
        <v>29</v>
      </c>
      <c r="G716">
        <v>117</v>
      </c>
      <c r="H716">
        <v>476</v>
      </c>
      <c r="I716">
        <v>1748</v>
      </c>
      <c r="J716">
        <v>102</v>
      </c>
      <c r="K716">
        <v>18</v>
      </c>
      <c r="L716">
        <v>20</v>
      </c>
      <c r="M716">
        <v>18</v>
      </c>
      <c r="N716">
        <v>6</v>
      </c>
      <c r="O716">
        <v>30</v>
      </c>
      <c r="P716">
        <v>7</v>
      </c>
      <c r="Q716">
        <v>15</v>
      </c>
      <c r="R716">
        <v>24</v>
      </c>
      <c r="S716">
        <v>18</v>
      </c>
      <c r="T716">
        <v>8</v>
      </c>
      <c r="U716">
        <v>5</v>
      </c>
      <c r="V716">
        <v>9</v>
      </c>
      <c r="W716">
        <v>9</v>
      </c>
      <c r="X716" t="s">
        <v>26</v>
      </c>
      <c r="Y716">
        <v>16.00495476</v>
      </c>
      <c r="Z716">
        <v>16.805933329999998</v>
      </c>
      <c r="AA716">
        <v>49.661809519999998</v>
      </c>
      <c r="AB716">
        <v>35.257761899999998</v>
      </c>
      <c r="AC716">
        <v>17.369392860000001</v>
      </c>
      <c r="AD716">
        <v>13.96701429</v>
      </c>
      <c r="AE716">
        <v>19.869002380000001</v>
      </c>
      <c r="AF716">
        <v>17.060719049999999</v>
      </c>
      <c r="AG716">
        <v>24.525976190000002</v>
      </c>
      <c r="AH716">
        <v>11.991595240000001</v>
      </c>
      <c r="AI716">
        <v>11.35026905</v>
      </c>
      <c r="AJ716">
        <v>17.97954524</v>
      </c>
      <c r="AK716">
        <v>64.219952379999995</v>
      </c>
      <c r="AL716">
        <v>262.40142859999997</v>
      </c>
      <c r="AM716">
        <v>1012.484048</v>
      </c>
      <c r="AN716">
        <v>3558.8357139999998</v>
      </c>
      <c r="AO716">
        <v>186.7065714</v>
      </c>
      <c r="AP716">
        <v>28.153333329999999</v>
      </c>
      <c r="AQ716" s="1">
        <v>0.48155092592592591</v>
      </c>
      <c r="AR716" t="s">
        <v>27</v>
      </c>
      <c r="AS716" t="s">
        <v>38</v>
      </c>
    </row>
    <row r="717" spans="1:45" x14ac:dyDescent="0.2">
      <c r="A717" t="s">
        <v>52</v>
      </c>
      <c r="B717" t="s">
        <v>24</v>
      </c>
      <c r="C717">
        <v>64</v>
      </c>
      <c r="D717">
        <v>200</v>
      </c>
      <c r="E717" t="s">
        <v>25</v>
      </c>
      <c r="F717">
        <v>39</v>
      </c>
      <c r="G717">
        <v>155</v>
      </c>
      <c r="H717">
        <v>629</v>
      </c>
      <c r="I717">
        <v>2337</v>
      </c>
      <c r="J717">
        <v>137</v>
      </c>
      <c r="K717">
        <v>24</v>
      </c>
      <c r="L717">
        <v>27</v>
      </c>
      <c r="M717">
        <v>24</v>
      </c>
      <c r="N717">
        <v>8</v>
      </c>
      <c r="O717">
        <v>40</v>
      </c>
      <c r="P717">
        <v>10</v>
      </c>
      <c r="Q717">
        <v>21</v>
      </c>
      <c r="R717">
        <v>32</v>
      </c>
      <c r="S717">
        <v>24</v>
      </c>
      <c r="T717">
        <v>11</v>
      </c>
      <c r="U717">
        <v>7</v>
      </c>
      <c r="V717">
        <v>13</v>
      </c>
      <c r="W717">
        <v>12</v>
      </c>
      <c r="X717" t="s">
        <v>26</v>
      </c>
      <c r="Y717">
        <v>16.004953570000001</v>
      </c>
      <c r="Z717">
        <v>18.006357139999999</v>
      </c>
      <c r="AA717">
        <v>49.661821430000003</v>
      </c>
      <c r="AB717">
        <v>35.257767860000001</v>
      </c>
      <c r="AC717">
        <v>17.912196430000002</v>
      </c>
      <c r="AD717">
        <v>14.665366069999999</v>
      </c>
      <c r="AE717">
        <v>20.117357139999999</v>
      </c>
      <c r="AF717">
        <v>17.060719639999999</v>
      </c>
      <c r="AG717">
        <v>24.52598214</v>
      </c>
      <c r="AH717">
        <v>12.591175</v>
      </c>
      <c r="AI717">
        <v>12.296125</v>
      </c>
      <c r="AJ717">
        <v>17.97955357</v>
      </c>
      <c r="AK717">
        <v>64.773571430000004</v>
      </c>
      <c r="AL717">
        <v>260.7192857</v>
      </c>
      <c r="AM717">
        <v>1003.444107</v>
      </c>
      <c r="AN717">
        <v>3568.5071429999998</v>
      </c>
      <c r="AO717">
        <v>188.07946430000001</v>
      </c>
      <c r="AP717">
        <v>28.153321429999998</v>
      </c>
      <c r="AQ717" s="1">
        <v>0.48158564814814814</v>
      </c>
      <c r="AR717" t="s">
        <v>27</v>
      </c>
      <c r="AS717" t="s">
        <v>38</v>
      </c>
    </row>
    <row r="718" spans="1:45" x14ac:dyDescent="0.2">
      <c r="A718" t="s">
        <v>52</v>
      </c>
      <c r="B718" t="s">
        <v>24</v>
      </c>
      <c r="C718">
        <v>64</v>
      </c>
      <c r="D718">
        <v>250</v>
      </c>
      <c r="E718" t="s">
        <v>25</v>
      </c>
      <c r="F718">
        <v>49</v>
      </c>
      <c r="G718">
        <v>194</v>
      </c>
      <c r="H718">
        <v>781</v>
      </c>
      <c r="I718">
        <v>2927</v>
      </c>
      <c r="J718">
        <v>172</v>
      </c>
      <c r="K718">
        <v>30</v>
      </c>
      <c r="L718">
        <v>33</v>
      </c>
      <c r="M718">
        <v>31</v>
      </c>
      <c r="N718">
        <v>10</v>
      </c>
      <c r="O718">
        <v>51</v>
      </c>
      <c r="P718">
        <v>12</v>
      </c>
      <c r="Q718">
        <v>26</v>
      </c>
      <c r="R718">
        <v>42</v>
      </c>
      <c r="S718">
        <v>30</v>
      </c>
      <c r="T718">
        <v>14</v>
      </c>
      <c r="U718">
        <v>9</v>
      </c>
      <c r="V718">
        <v>16</v>
      </c>
      <c r="W718">
        <v>15</v>
      </c>
      <c r="X718" t="s">
        <v>26</v>
      </c>
      <c r="Y718">
        <v>16.004957139999998</v>
      </c>
      <c r="Z718">
        <v>17.286100000000001</v>
      </c>
      <c r="AA718">
        <v>52.1449</v>
      </c>
      <c r="AB718">
        <v>35.257771429999998</v>
      </c>
      <c r="AC718">
        <v>18.237857139999999</v>
      </c>
      <c r="AD718">
        <v>15.084371429999999</v>
      </c>
      <c r="AE718">
        <v>19.67031429</v>
      </c>
      <c r="AF718">
        <v>17.62941429</v>
      </c>
      <c r="AG718">
        <v>25.016500000000001</v>
      </c>
      <c r="AH718">
        <v>12.47125857</v>
      </c>
      <c r="AI718">
        <v>12.106954289999999</v>
      </c>
      <c r="AJ718">
        <v>17.979542859999999</v>
      </c>
      <c r="AK718">
        <v>65.105742860000007</v>
      </c>
      <c r="AL718">
        <v>261.05571429999998</v>
      </c>
      <c r="AM718">
        <v>996.74371429999997</v>
      </c>
      <c r="AN718">
        <v>3575.5314290000001</v>
      </c>
      <c r="AO718">
        <v>188.90314290000001</v>
      </c>
      <c r="AP718">
        <v>28.153328569999999</v>
      </c>
      <c r="AQ718" s="1">
        <v>0.4816319444444444</v>
      </c>
      <c r="AR718" t="s">
        <v>27</v>
      </c>
      <c r="AS718" t="s">
        <v>38</v>
      </c>
    </row>
    <row r="719" spans="1:45" x14ac:dyDescent="0.2">
      <c r="A719" t="s">
        <v>52</v>
      </c>
      <c r="B719" t="s">
        <v>24</v>
      </c>
      <c r="C719">
        <v>64</v>
      </c>
      <c r="D719">
        <v>150</v>
      </c>
      <c r="E719" t="s">
        <v>25</v>
      </c>
      <c r="F719">
        <v>16</v>
      </c>
      <c r="G719">
        <v>390</v>
      </c>
      <c r="H719">
        <v>9444</v>
      </c>
      <c r="I719">
        <v>306</v>
      </c>
      <c r="J719">
        <v>157</v>
      </c>
      <c r="K719">
        <v>68</v>
      </c>
      <c r="L719">
        <v>22</v>
      </c>
      <c r="M719">
        <v>17</v>
      </c>
      <c r="N719">
        <v>7</v>
      </c>
      <c r="O719">
        <v>13</v>
      </c>
      <c r="P719">
        <v>15</v>
      </c>
      <c r="Q719">
        <v>22</v>
      </c>
      <c r="R719">
        <v>54</v>
      </c>
      <c r="S719">
        <v>43</v>
      </c>
      <c r="T719">
        <v>11</v>
      </c>
      <c r="U719">
        <v>6</v>
      </c>
      <c r="V719">
        <v>10</v>
      </c>
      <c r="W719">
        <v>6</v>
      </c>
      <c r="X719" t="s">
        <v>26</v>
      </c>
      <c r="Y719">
        <v>18.67244762</v>
      </c>
      <c r="Z719">
        <v>36.012714289999998</v>
      </c>
      <c r="AA719">
        <v>111.7390714</v>
      </c>
      <c r="AB719">
        <v>84.226904759999996</v>
      </c>
      <c r="AC719">
        <v>23.882928570000001</v>
      </c>
      <c r="AD719">
        <v>16.760416670000001</v>
      </c>
      <c r="AE719">
        <v>21.855904760000001</v>
      </c>
      <c r="AF719">
        <v>16.112902380000001</v>
      </c>
      <c r="AG719">
        <v>10.62792619</v>
      </c>
      <c r="AH719">
        <v>17.58767143</v>
      </c>
      <c r="AI719">
        <v>12.6114119</v>
      </c>
      <c r="AJ719">
        <v>11.986364289999999</v>
      </c>
      <c r="AK719">
        <v>35.43169048</v>
      </c>
      <c r="AL719">
        <v>874.67142860000001</v>
      </c>
      <c r="AM719">
        <v>20088.02619</v>
      </c>
      <c r="AN719">
        <v>623</v>
      </c>
      <c r="AO719">
        <v>287.38166669999998</v>
      </c>
      <c r="AP719">
        <v>106.357</v>
      </c>
      <c r="AQ719" s="1">
        <v>0.48170138888888886</v>
      </c>
      <c r="AR719" t="s">
        <v>27</v>
      </c>
      <c r="AS719" t="s">
        <v>39</v>
      </c>
    </row>
    <row r="720" spans="1:45" x14ac:dyDescent="0.2">
      <c r="A720" t="s">
        <v>52</v>
      </c>
      <c r="B720" t="s">
        <v>24</v>
      </c>
      <c r="C720">
        <v>64</v>
      </c>
      <c r="D720">
        <v>200</v>
      </c>
      <c r="E720" t="s">
        <v>25</v>
      </c>
      <c r="F720">
        <v>21</v>
      </c>
      <c r="G720">
        <v>520</v>
      </c>
      <c r="H720">
        <v>12556</v>
      </c>
      <c r="I720">
        <v>408</v>
      </c>
      <c r="J720">
        <v>210</v>
      </c>
      <c r="K720">
        <v>91</v>
      </c>
      <c r="L720">
        <v>29</v>
      </c>
      <c r="M720">
        <v>22</v>
      </c>
      <c r="N720">
        <v>9</v>
      </c>
      <c r="O720">
        <v>18</v>
      </c>
      <c r="P720">
        <v>20</v>
      </c>
      <c r="Q720">
        <v>28</v>
      </c>
      <c r="R720">
        <v>68</v>
      </c>
      <c r="S720">
        <v>55</v>
      </c>
      <c r="T720">
        <v>15</v>
      </c>
      <c r="U720">
        <v>8</v>
      </c>
      <c r="V720">
        <v>14</v>
      </c>
      <c r="W720">
        <v>8</v>
      </c>
      <c r="X720" t="s">
        <v>26</v>
      </c>
      <c r="Y720">
        <v>18.00557143</v>
      </c>
      <c r="Z720">
        <v>36.012714289999998</v>
      </c>
      <c r="AA720">
        <v>105.53135709999999</v>
      </c>
      <c r="AB720">
        <v>80.799053569999998</v>
      </c>
      <c r="AC720">
        <v>24.425714289999998</v>
      </c>
      <c r="AD720">
        <v>16.76041786</v>
      </c>
      <c r="AE720">
        <v>21.607535710000001</v>
      </c>
      <c r="AF720">
        <v>15.63899286</v>
      </c>
      <c r="AG720">
        <v>11.03669286</v>
      </c>
      <c r="AH720">
        <v>16.788232140000002</v>
      </c>
      <c r="AI720">
        <v>13.241980359999999</v>
      </c>
      <c r="AJ720">
        <v>11.9863625</v>
      </c>
      <c r="AK720">
        <v>34.878071429999999</v>
      </c>
      <c r="AL720">
        <v>874.67142860000001</v>
      </c>
      <c r="AM720">
        <v>20030.58929</v>
      </c>
      <c r="AN720">
        <v>623</v>
      </c>
      <c r="AO720">
        <v>288.29696430000001</v>
      </c>
      <c r="AP720">
        <v>106.7480357</v>
      </c>
      <c r="AQ720" s="1">
        <v>0.48173611111111114</v>
      </c>
      <c r="AR720" t="s">
        <v>27</v>
      </c>
      <c r="AS720" t="s">
        <v>39</v>
      </c>
    </row>
    <row r="721" spans="1:45" x14ac:dyDescent="0.2">
      <c r="A721" t="s">
        <v>52</v>
      </c>
      <c r="B721" t="s">
        <v>24</v>
      </c>
      <c r="C721">
        <v>64</v>
      </c>
      <c r="D721">
        <v>250</v>
      </c>
      <c r="E721" t="s">
        <v>25</v>
      </c>
      <c r="F721">
        <v>26</v>
      </c>
      <c r="G721">
        <v>651</v>
      </c>
      <c r="H721">
        <v>15630</v>
      </c>
      <c r="I721">
        <v>510</v>
      </c>
      <c r="J721">
        <v>263</v>
      </c>
      <c r="K721">
        <v>114</v>
      </c>
      <c r="L721">
        <v>37</v>
      </c>
      <c r="M721">
        <v>28</v>
      </c>
      <c r="N721">
        <v>11</v>
      </c>
      <c r="O721">
        <v>22</v>
      </c>
      <c r="P721">
        <v>27</v>
      </c>
      <c r="Q721">
        <v>37</v>
      </c>
      <c r="R721">
        <v>92</v>
      </c>
      <c r="S721">
        <v>73</v>
      </c>
      <c r="T721">
        <v>19</v>
      </c>
      <c r="U721">
        <v>11</v>
      </c>
      <c r="V721">
        <v>17</v>
      </c>
      <c r="W721">
        <v>10</v>
      </c>
      <c r="X721" t="s">
        <v>26</v>
      </c>
      <c r="Y721">
        <v>17.60544286</v>
      </c>
      <c r="Z721">
        <v>38.89372857</v>
      </c>
      <c r="AA721">
        <v>114.22217139999999</v>
      </c>
      <c r="AB721">
        <v>85.793914290000004</v>
      </c>
      <c r="AC721">
        <v>24.751385710000001</v>
      </c>
      <c r="AD721">
        <v>18.436457140000002</v>
      </c>
      <c r="AE721">
        <v>22.054600000000001</v>
      </c>
      <c r="AF721">
        <v>15.92334286</v>
      </c>
      <c r="AG721">
        <v>10.79143286</v>
      </c>
      <c r="AH721">
        <v>17.747557140000001</v>
      </c>
      <c r="AI721">
        <v>12.863638570000001</v>
      </c>
      <c r="AJ721">
        <v>11.98636286</v>
      </c>
      <c r="AK721">
        <v>34.545914289999999</v>
      </c>
      <c r="AL721">
        <v>876.01700000000005</v>
      </c>
      <c r="AM721">
        <v>19947.64286</v>
      </c>
      <c r="AN721">
        <v>623</v>
      </c>
      <c r="AO721">
        <v>288.846</v>
      </c>
      <c r="AP721">
        <v>106.9826286</v>
      </c>
      <c r="AQ721" s="1">
        <v>0.48178240740740735</v>
      </c>
      <c r="AR721" t="s">
        <v>27</v>
      </c>
      <c r="AS721" t="s">
        <v>39</v>
      </c>
    </row>
    <row r="722" spans="1:45" x14ac:dyDescent="0.2">
      <c r="A722" t="s">
        <v>52</v>
      </c>
      <c r="B722" t="s">
        <v>24</v>
      </c>
      <c r="C722">
        <v>64</v>
      </c>
      <c r="D722">
        <v>150</v>
      </c>
      <c r="E722" t="s">
        <v>25</v>
      </c>
      <c r="F722">
        <v>13</v>
      </c>
      <c r="G722">
        <v>32</v>
      </c>
      <c r="H722">
        <v>315</v>
      </c>
      <c r="I722">
        <v>1793</v>
      </c>
      <c r="J722">
        <v>222</v>
      </c>
      <c r="K722">
        <v>36</v>
      </c>
      <c r="L722">
        <v>168</v>
      </c>
      <c r="M722">
        <v>167</v>
      </c>
      <c r="N722">
        <v>18</v>
      </c>
      <c r="O722">
        <v>85</v>
      </c>
      <c r="P722">
        <v>19</v>
      </c>
      <c r="Q722">
        <v>298</v>
      </c>
      <c r="R722">
        <v>86</v>
      </c>
      <c r="S722">
        <v>47</v>
      </c>
      <c r="T722">
        <v>31</v>
      </c>
      <c r="U722">
        <v>8</v>
      </c>
      <c r="V722">
        <v>28</v>
      </c>
      <c r="W722">
        <v>14</v>
      </c>
      <c r="X722" t="s">
        <v>26</v>
      </c>
      <c r="Y722">
        <v>48.014857139999997</v>
      </c>
      <c r="Z722">
        <v>45.61609524</v>
      </c>
      <c r="AA722">
        <v>177.95483329999999</v>
      </c>
      <c r="AB722">
        <v>92.061952379999994</v>
      </c>
      <c r="AC722">
        <v>67.306404760000007</v>
      </c>
      <c r="AD722">
        <v>22.347223809999999</v>
      </c>
      <c r="AE722">
        <v>166.899619</v>
      </c>
      <c r="AF722">
        <v>158.28557140000001</v>
      </c>
      <c r="AG722">
        <v>69.490285709999995</v>
      </c>
      <c r="AH722">
        <v>238.23309520000001</v>
      </c>
      <c r="AI722">
        <v>35.311952380000001</v>
      </c>
      <c r="AJ722">
        <v>27.968190480000001</v>
      </c>
      <c r="AK722">
        <v>28.788261899999998</v>
      </c>
      <c r="AL722">
        <v>71.767904759999993</v>
      </c>
      <c r="AM722">
        <v>670.02619049999998</v>
      </c>
      <c r="AN722">
        <v>3650.4547619999998</v>
      </c>
      <c r="AO722">
        <v>406.36142860000001</v>
      </c>
      <c r="AP722">
        <v>56.306642859999997</v>
      </c>
      <c r="AQ722" s="1">
        <v>0.481875</v>
      </c>
      <c r="AR722" t="s">
        <v>27</v>
      </c>
      <c r="AS722" t="s">
        <v>40</v>
      </c>
    </row>
    <row r="723" spans="1:45" x14ac:dyDescent="0.2">
      <c r="A723" t="s">
        <v>52</v>
      </c>
      <c r="B723" t="s">
        <v>24</v>
      </c>
      <c r="C723">
        <v>64</v>
      </c>
      <c r="D723">
        <v>200</v>
      </c>
      <c r="E723" t="s">
        <v>25</v>
      </c>
      <c r="F723">
        <v>17</v>
      </c>
      <c r="G723">
        <v>43</v>
      </c>
      <c r="H723">
        <v>451</v>
      </c>
      <c r="I723">
        <v>2388</v>
      </c>
      <c r="J723">
        <v>297</v>
      </c>
      <c r="K723">
        <v>48</v>
      </c>
      <c r="L723">
        <v>222</v>
      </c>
      <c r="M723">
        <v>221</v>
      </c>
      <c r="N723">
        <v>24</v>
      </c>
      <c r="O723">
        <v>110</v>
      </c>
      <c r="P723">
        <v>27</v>
      </c>
      <c r="Q723">
        <v>365</v>
      </c>
      <c r="R723">
        <v>112</v>
      </c>
      <c r="S723">
        <v>63</v>
      </c>
      <c r="T723">
        <v>44</v>
      </c>
      <c r="U723">
        <v>11</v>
      </c>
      <c r="V723">
        <v>38</v>
      </c>
      <c r="W723">
        <v>19</v>
      </c>
      <c r="X723" t="s">
        <v>26</v>
      </c>
      <c r="Y723">
        <v>48.014857139999997</v>
      </c>
      <c r="Z723">
        <v>48.61716071</v>
      </c>
      <c r="AA723">
        <v>173.8163571</v>
      </c>
      <c r="AB723">
        <v>92.551660709999993</v>
      </c>
      <c r="AC723">
        <v>71.648750000000007</v>
      </c>
      <c r="AD723">
        <v>23.045571429999999</v>
      </c>
      <c r="AE723">
        <v>165.40944640000001</v>
      </c>
      <c r="AF723">
        <v>157.10080360000001</v>
      </c>
      <c r="AG723">
        <v>67.446464289999994</v>
      </c>
      <c r="AH723">
        <v>218.8466071</v>
      </c>
      <c r="AI723">
        <v>35.942517860000002</v>
      </c>
      <c r="AJ723">
        <v>28.467607139999998</v>
      </c>
      <c r="AK723">
        <v>28.234642860000001</v>
      </c>
      <c r="AL723">
        <v>72.328589289999996</v>
      </c>
      <c r="AM723">
        <v>719.48053570000002</v>
      </c>
      <c r="AN723">
        <v>3646.3821429999998</v>
      </c>
      <c r="AO723">
        <v>407.73428569999999</v>
      </c>
      <c r="AP723">
        <v>56.306642859999997</v>
      </c>
      <c r="AQ723" s="1">
        <v>0.48190972222222223</v>
      </c>
      <c r="AR723" t="s">
        <v>27</v>
      </c>
      <c r="AS723" t="s">
        <v>40</v>
      </c>
    </row>
    <row r="724" spans="1:45" x14ac:dyDescent="0.2">
      <c r="A724" t="s">
        <v>52</v>
      </c>
      <c r="B724" t="s">
        <v>24</v>
      </c>
      <c r="C724">
        <v>64</v>
      </c>
      <c r="D724">
        <v>250</v>
      </c>
      <c r="E724" t="s">
        <v>25</v>
      </c>
      <c r="F724">
        <v>22</v>
      </c>
      <c r="G724">
        <v>54</v>
      </c>
      <c r="H724">
        <v>523</v>
      </c>
      <c r="I724">
        <v>2985</v>
      </c>
      <c r="J724">
        <v>372</v>
      </c>
      <c r="K724">
        <v>61</v>
      </c>
      <c r="L724">
        <v>279</v>
      </c>
      <c r="M724">
        <v>278</v>
      </c>
      <c r="N724">
        <v>30</v>
      </c>
      <c r="O724">
        <v>147</v>
      </c>
      <c r="P724">
        <v>34</v>
      </c>
      <c r="Q724">
        <v>495</v>
      </c>
      <c r="R724">
        <v>148</v>
      </c>
      <c r="S724">
        <v>81</v>
      </c>
      <c r="T724">
        <v>57</v>
      </c>
      <c r="U724">
        <v>15</v>
      </c>
      <c r="V724">
        <v>49</v>
      </c>
      <c r="W724">
        <v>25</v>
      </c>
      <c r="X724" t="s">
        <v>26</v>
      </c>
      <c r="Y724">
        <v>48.014871429999999</v>
      </c>
      <c r="Z724">
        <v>48.977285709999997</v>
      </c>
      <c r="AA724">
        <v>183.74871429999999</v>
      </c>
      <c r="AB724">
        <v>95.195985710000002</v>
      </c>
      <c r="AC724">
        <v>74.254157140000004</v>
      </c>
      <c r="AD724">
        <v>25.140628570000001</v>
      </c>
      <c r="AE724">
        <v>166.30357140000001</v>
      </c>
      <c r="AF724">
        <v>158.096</v>
      </c>
      <c r="AG724">
        <v>72.106385709999998</v>
      </c>
      <c r="AH724">
        <v>237.43357140000001</v>
      </c>
      <c r="AI724">
        <v>37.077542860000001</v>
      </c>
      <c r="AJ724">
        <v>29.965914290000001</v>
      </c>
      <c r="AK724">
        <v>29.231142859999999</v>
      </c>
      <c r="AL724">
        <v>72.665014290000002</v>
      </c>
      <c r="AM724">
        <v>667.47371429999998</v>
      </c>
      <c r="AN724">
        <v>3646.3828570000001</v>
      </c>
      <c r="AO724">
        <v>408.55785709999998</v>
      </c>
      <c r="AP724">
        <v>57.245085709999998</v>
      </c>
      <c r="AQ724" s="1">
        <v>0.48195601851851855</v>
      </c>
      <c r="AR724" t="s">
        <v>27</v>
      </c>
      <c r="AS724" t="s">
        <v>40</v>
      </c>
    </row>
    <row r="725" spans="1:45" x14ac:dyDescent="0.2">
      <c r="A725" t="s">
        <v>52</v>
      </c>
      <c r="B725" t="s">
        <v>24</v>
      </c>
      <c r="C725">
        <v>64</v>
      </c>
      <c r="D725">
        <v>150</v>
      </c>
      <c r="E725" t="s">
        <v>25</v>
      </c>
      <c r="F725">
        <v>137</v>
      </c>
      <c r="G725">
        <v>624</v>
      </c>
      <c r="H725">
        <v>3335</v>
      </c>
      <c r="I725">
        <v>8321</v>
      </c>
      <c r="J725">
        <v>651</v>
      </c>
      <c r="K725">
        <v>61</v>
      </c>
      <c r="L725">
        <v>30</v>
      </c>
      <c r="M725">
        <v>36</v>
      </c>
      <c r="N725">
        <v>8</v>
      </c>
      <c r="O725">
        <v>87</v>
      </c>
      <c r="P725">
        <v>16</v>
      </c>
      <c r="Q725">
        <v>43</v>
      </c>
      <c r="R725">
        <v>96</v>
      </c>
      <c r="S725">
        <v>45</v>
      </c>
      <c r="T725">
        <v>14</v>
      </c>
      <c r="U725">
        <v>7</v>
      </c>
      <c r="V725">
        <v>18</v>
      </c>
      <c r="W725">
        <v>37</v>
      </c>
      <c r="X725" t="s">
        <v>26</v>
      </c>
      <c r="Y725">
        <v>21.339938100000001</v>
      </c>
      <c r="Z725">
        <v>38.413571429999998</v>
      </c>
      <c r="AA725">
        <v>198.64723810000001</v>
      </c>
      <c r="AB725">
        <v>88.144428570000002</v>
      </c>
      <c r="AC725">
        <v>30.396428570000001</v>
      </c>
      <c r="AD725">
        <v>19.553821429999999</v>
      </c>
      <c r="AE725">
        <v>29.8035</v>
      </c>
      <c r="AF725">
        <v>34.121428569999999</v>
      </c>
      <c r="AG725">
        <v>71.125357140000006</v>
      </c>
      <c r="AH725">
        <v>34.375904759999997</v>
      </c>
      <c r="AI725">
        <v>22.700538099999999</v>
      </c>
      <c r="AJ725">
        <v>73.915904760000004</v>
      </c>
      <c r="AK725">
        <v>303.38380949999998</v>
      </c>
      <c r="AL725">
        <v>1399.474048</v>
      </c>
      <c r="AM725">
        <v>7093.7690480000001</v>
      </c>
      <c r="AN725">
        <v>16941.121429999999</v>
      </c>
      <c r="AO725">
        <v>1191.627381</v>
      </c>
      <c r="AP725">
        <v>95.408476190000002</v>
      </c>
      <c r="AQ725" s="1">
        <v>0.4820949074074074</v>
      </c>
      <c r="AR725" t="s">
        <v>27</v>
      </c>
      <c r="AS725" t="s">
        <v>41</v>
      </c>
    </row>
    <row r="726" spans="1:45" x14ac:dyDescent="0.2">
      <c r="A726" t="s">
        <v>52</v>
      </c>
      <c r="B726" t="s">
        <v>24</v>
      </c>
      <c r="C726">
        <v>64</v>
      </c>
      <c r="D726">
        <v>200</v>
      </c>
      <c r="E726" t="s">
        <v>25</v>
      </c>
      <c r="F726">
        <v>182</v>
      </c>
      <c r="G726">
        <v>833</v>
      </c>
      <c r="H726">
        <v>4424</v>
      </c>
      <c r="I726">
        <v>11094</v>
      </c>
      <c r="J726">
        <v>869</v>
      </c>
      <c r="K726">
        <v>81</v>
      </c>
      <c r="L726">
        <v>40</v>
      </c>
      <c r="M726">
        <v>48</v>
      </c>
      <c r="N726">
        <v>11</v>
      </c>
      <c r="O726">
        <v>116</v>
      </c>
      <c r="P726">
        <v>21</v>
      </c>
      <c r="Q726">
        <v>56</v>
      </c>
      <c r="R726">
        <v>126</v>
      </c>
      <c r="S726">
        <v>59</v>
      </c>
      <c r="T726">
        <v>19</v>
      </c>
      <c r="U726">
        <v>9</v>
      </c>
      <c r="V726">
        <v>24</v>
      </c>
      <c r="W726">
        <v>48</v>
      </c>
      <c r="X726" t="s">
        <v>26</v>
      </c>
      <c r="Y726">
        <v>22.006803569999999</v>
      </c>
      <c r="Z726">
        <v>37.813357140000001</v>
      </c>
      <c r="AA726">
        <v>195.54339289999999</v>
      </c>
      <c r="AB726">
        <v>86.675357140000003</v>
      </c>
      <c r="AC726">
        <v>30.939232140000001</v>
      </c>
      <c r="AD726">
        <v>18.85546429</v>
      </c>
      <c r="AE726">
        <v>29.8035</v>
      </c>
      <c r="AF726">
        <v>34.121446429999999</v>
      </c>
      <c r="AG726">
        <v>71.125357140000006</v>
      </c>
      <c r="AH726">
        <v>33.576464289999997</v>
      </c>
      <c r="AI726">
        <v>22.70053571</v>
      </c>
      <c r="AJ726">
        <v>71.918178569999995</v>
      </c>
      <c r="AK726">
        <v>302.27660709999998</v>
      </c>
      <c r="AL726">
        <v>1401.15625</v>
      </c>
      <c r="AM726">
        <v>7057.608929</v>
      </c>
      <c r="AN726">
        <v>16940.105360000001</v>
      </c>
      <c r="AO726">
        <v>1193</v>
      </c>
      <c r="AP726">
        <v>95.017464290000007</v>
      </c>
      <c r="AQ726" s="1">
        <v>0.48212962962962963</v>
      </c>
      <c r="AR726" t="s">
        <v>27</v>
      </c>
      <c r="AS726" t="s">
        <v>41</v>
      </c>
    </row>
    <row r="727" spans="1:45" x14ac:dyDescent="0.2">
      <c r="A727" t="s">
        <v>52</v>
      </c>
      <c r="B727" t="s">
        <v>24</v>
      </c>
      <c r="C727">
        <v>64</v>
      </c>
      <c r="D727">
        <v>250</v>
      </c>
      <c r="E727" t="s">
        <v>25</v>
      </c>
      <c r="F727">
        <v>230</v>
      </c>
      <c r="G727">
        <v>1043</v>
      </c>
      <c r="H727">
        <v>5515</v>
      </c>
      <c r="I727">
        <v>13869</v>
      </c>
      <c r="J727">
        <v>1089</v>
      </c>
      <c r="K727">
        <v>102</v>
      </c>
      <c r="L727">
        <v>50</v>
      </c>
      <c r="M727">
        <v>60</v>
      </c>
      <c r="N727">
        <v>14</v>
      </c>
      <c r="O727">
        <v>147</v>
      </c>
      <c r="P727">
        <v>26</v>
      </c>
      <c r="Q727">
        <v>71</v>
      </c>
      <c r="R727">
        <v>168</v>
      </c>
      <c r="S727">
        <v>77</v>
      </c>
      <c r="T727">
        <v>24</v>
      </c>
      <c r="U727">
        <v>11</v>
      </c>
      <c r="V727">
        <v>30</v>
      </c>
      <c r="W727">
        <v>62</v>
      </c>
      <c r="X727" t="s">
        <v>26</v>
      </c>
      <c r="Y727">
        <v>22.406942860000001</v>
      </c>
      <c r="Z727">
        <v>37.45322857</v>
      </c>
      <c r="AA727">
        <v>208.57957139999999</v>
      </c>
      <c r="AB727">
        <v>90.494957139999997</v>
      </c>
      <c r="AC727">
        <v>31.26491429</v>
      </c>
      <c r="AD727">
        <v>18.436457140000002</v>
      </c>
      <c r="AE727">
        <v>29.8035</v>
      </c>
      <c r="AF727">
        <v>34.121442860000002</v>
      </c>
      <c r="AG727">
        <v>72.106385709999998</v>
      </c>
      <c r="AH727">
        <v>34.056128569999998</v>
      </c>
      <c r="AI727">
        <v>22.700542859999999</v>
      </c>
      <c r="AJ727">
        <v>74.315457140000007</v>
      </c>
      <c r="AK727">
        <v>305.59842859999998</v>
      </c>
      <c r="AL727">
        <v>1403.511</v>
      </c>
      <c r="AM727">
        <v>7038.4657139999999</v>
      </c>
      <c r="AN727">
        <v>16941.92857</v>
      </c>
      <c r="AO727">
        <v>1196.0204289999999</v>
      </c>
      <c r="AP727">
        <v>95.721299999999999</v>
      </c>
      <c r="AQ727" s="1">
        <v>0.48216435185185186</v>
      </c>
      <c r="AR727" t="s">
        <v>27</v>
      </c>
      <c r="AS727" t="s">
        <v>41</v>
      </c>
    </row>
    <row r="728" spans="1:45" x14ac:dyDescent="0.2">
      <c r="A728" t="s">
        <v>52</v>
      </c>
      <c r="B728" t="s">
        <v>24</v>
      </c>
      <c r="C728">
        <v>64</v>
      </c>
      <c r="D728">
        <v>150</v>
      </c>
      <c r="E728" t="s">
        <v>25</v>
      </c>
      <c r="F728">
        <v>126</v>
      </c>
      <c r="G728">
        <v>458</v>
      </c>
      <c r="H728">
        <v>281</v>
      </c>
      <c r="I728">
        <v>1500</v>
      </c>
      <c r="J728">
        <v>6912</v>
      </c>
      <c r="K728">
        <v>2012</v>
      </c>
      <c r="L728">
        <v>74</v>
      </c>
      <c r="M728">
        <v>27</v>
      </c>
      <c r="N728">
        <v>7</v>
      </c>
      <c r="O728">
        <v>16</v>
      </c>
      <c r="P728">
        <v>7</v>
      </c>
      <c r="Q728">
        <v>18</v>
      </c>
      <c r="R728">
        <v>50</v>
      </c>
      <c r="S728">
        <v>25</v>
      </c>
      <c r="T728">
        <v>9</v>
      </c>
      <c r="U728">
        <v>5</v>
      </c>
      <c r="V728">
        <v>14</v>
      </c>
      <c r="W728">
        <v>18</v>
      </c>
      <c r="X728" t="s">
        <v>26</v>
      </c>
      <c r="Y728">
        <v>18.67244762</v>
      </c>
      <c r="Z728">
        <v>16.805933329999998</v>
      </c>
      <c r="AA728">
        <v>103.462119</v>
      </c>
      <c r="AB728">
        <v>48.969119050000003</v>
      </c>
      <c r="AC728">
        <v>19.54056667</v>
      </c>
      <c r="AD728">
        <v>13.96701429</v>
      </c>
      <c r="AE728">
        <v>73.515309520000002</v>
      </c>
      <c r="AF728">
        <v>25.59107143</v>
      </c>
      <c r="AG728">
        <v>13.080523810000001</v>
      </c>
      <c r="AH728">
        <v>14.38991429</v>
      </c>
      <c r="AI728">
        <v>17.655973809999999</v>
      </c>
      <c r="AJ728">
        <v>35.959095240000003</v>
      </c>
      <c r="AK728">
        <v>279.0245238</v>
      </c>
      <c r="AL728">
        <v>1027.178095</v>
      </c>
      <c r="AM728">
        <v>597.7059524</v>
      </c>
      <c r="AN728">
        <v>3053.921429</v>
      </c>
      <c r="AO728">
        <v>12652.116669999999</v>
      </c>
      <c r="AP728">
        <v>3146.916667</v>
      </c>
      <c r="AQ728" s="1">
        <v>0.48225694444444445</v>
      </c>
      <c r="AR728" t="s">
        <v>27</v>
      </c>
      <c r="AS728" t="s">
        <v>42</v>
      </c>
    </row>
    <row r="729" spans="1:45" x14ac:dyDescent="0.2">
      <c r="A729" t="s">
        <v>52</v>
      </c>
      <c r="B729" t="s">
        <v>24</v>
      </c>
      <c r="C729">
        <v>64</v>
      </c>
      <c r="D729">
        <v>200</v>
      </c>
      <c r="E729" t="s">
        <v>25</v>
      </c>
      <c r="F729">
        <v>167</v>
      </c>
      <c r="G729">
        <v>608</v>
      </c>
      <c r="H729">
        <v>377</v>
      </c>
      <c r="I729">
        <v>1987</v>
      </c>
      <c r="J729">
        <v>9163</v>
      </c>
      <c r="K729">
        <v>2680</v>
      </c>
      <c r="L729">
        <v>100</v>
      </c>
      <c r="M729">
        <v>37</v>
      </c>
      <c r="N729">
        <v>10</v>
      </c>
      <c r="O729">
        <v>26</v>
      </c>
      <c r="P729">
        <v>9</v>
      </c>
      <c r="Q729">
        <v>24</v>
      </c>
      <c r="R729">
        <v>64</v>
      </c>
      <c r="S729">
        <v>32</v>
      </c>
      <c r="T729">
        <v>13</v>
      </c>
      <c r="U729">
        <v>7</v>
      </c>
      <c r="V729">
        <v>19</v>
      </c>
      <c r="W729">
        <v>24</v>
      </c>
      <c r="X729" t="s">
        <v>26</v>
      </c>
      <c r="Y729">
        <v>20.006196429999999</v>
      </c>
      <c r="Z729">
        <v>16.205721430000001</v>
      </c>
      <c r="AA729">
        <v>99.323625000000007</v>
      </c>
      <c r="AB729">
        <v>47.010375000000003</v>
      </c>
      <c r="AC729">
        <v>21.168946429999998</v>
      </c>
      <c r="AD729">
        <v>14.665366069999999</v>
      </c>
      <c r="AE729">
        <v>74.508767860000006</v>
      </c>
      <c r="AF729">
        <v>26.301946430000001</v>
      </c>
      <c r="AG729">
        <v>15.941889290000001</v>
      </c>
      <c r="AH729">
        <v>14.38991429</v>
      </c>
      <c r="AI729">
        <v>17.971267860000001</v>
      </c>
      <c r="AJ729">
        <v>35.959089290000001</v>
      </c>
      <c r="AK729">
        <v>277.36374999999998</v>
      </c>
      <c r="AL729">
        <v>1022.692679</v>
      </c>
      <c r="AM729">
        <v>601.42839289999995</v>
      </c>
      <c r="AN729">
        <v>3034.0714290000001</v>
      </c>
      <c r="AO729">
        <v>12579.35536</v>
      </c>
      <c r="AP729">
        <v>3143.7874999999999</v>
      </c>
      <c r="AQ729" s="1">
        <v>0.48229166666666662</v>
      </c>
      <c r="AR729" t="s">
        <v>27</v>
      </c>
      <c r="AS729" t="s">
        <v>42</v>
      </c>
    </row>
    <row r="730" spans="1:45" x14ac:dyDescent="0.2">
      <c r="A730" t="s">
        <v>52</v>
      </c>
      <c r="B730" t="s">
        <v>24</v>
      </c>
      <c r="C730">
        <v>64</v>
      </c>
      <c r="D730">
        <v>250</v>
      </c>
      <c r="E730" t="s">
        <v>25</v>
      </c>
      <c r="F730">
        <v>209</v>
      </c>
      <c r="G730">
        <v>759</v>
      </c>
      <c r="H730">
        <v>496</v>
      </c>
      <c r="I730">
        <v>2475</v>
      </c>
      <c r="J730">
        <v>11420</v>
      </c>
      <c r="K730">
        <v>3354</v>
      </c>
      <c r="L730">
        <v>125</v>
      </c>
      <c r="M730">
        <v>46</v>
      </c>
      <c r="N730">
        <v>13</v>
      </c>
      <c r="O730">
        <v>32</v>
      </c>
      <c r="P730">
        <v>12</v>
      </c>
      <c r="Q730">
        <v>31</v>
      </c>
      <c r="R730">
        <v>83</v>
      </c>
      <c r="S730">
        <v>42</v>
      </c>
      <c r="T730">
        <v>16</v>
      </c>
      <c r="U730">
        <v>9</v>
      </c>
      <c r="V730">
        <v>24</v>
      </c>
      <c r="W730">
        <v>30</v>
      </c>
      <c r="X730" t="s">
        <v>26</v>
      </c>
      <c r="Y730">
        <v>20.806442860000001</v>
      </c>
      <c r="Z730">
        <v>17.286100000000001</v>
      </c>
      <c r="AA730">
        <v>103.0482571</v>
      </c>
      <c r="AB730">
        <v>49.360885709999998</v>
      </c>
      <c r="AC730">
        <v>20.843271430000001</v>
      </c>
      <c r="AD730">
        <v>15.084371429999999</v>
      </c>
      <c r="AE730">
        <v>74.50875714</v>
      </c>
      <c r="AF730">
        <v>26.159771429999999</v>
      </c>
      <c r="AG730">
        <v>15.69662857</v>
      </c>
      <c r="AH730">
        <v>14.869571430000001</v>
      </c>
      <c r="AI730">
        <v>18.160428570000001</v>
      </c>
      <c r="AJ730">
        <v>35.959085709999997</v>
      </c>
      <c r="AK730">
        <v>277.69600000000003</v>
      </c>
      <c r="AL730">
        <v>1021.347</v>
      </c>
      <c r="AM730">
        <v>633.01528570000005</v>
      </c>
      <c r="AN730">
        <v>3023.3828570000001</v>
      </c>
      <c r="AO730">
        <v>12542.288570000001</v>
      </c>
      <c r="AP730">
        <v>3147.5414289999999</v>
      </c>
      <c r="AQ730" s="1">
        <v>0.4823263888888889</v>
      </c>
      <c r="AR730" t="s">
        <v>27</v>
      </c>
      <c r="AS730" t="s">
        <v>42</v>
      </c>
    </row>
    <row r="731" spans="1:45" x14ac:dyDescent="0.2">
      <c r="A731" t="s">
        <v>52</v>
      </c>
      <c r="B731" t="s">
        <v>24</v>
      </c>
      <c r="C731">
        <v>64</v>
      </c>
      <c r="D731">
        <v>150</v>
      </c>
      <c r="E731" t="s">
        <v>25</v>
      </c>
      <c r="F731">
        <v>8</v>
      </c>
      <c r="G731">
        <v>13</v>
      </c>
      <c r="H731">
        <v>20</v>
      </c>
      <c r="I731">
        <v>42</v>
      </c>
      <c r="J731">
        <v>457</v>
      </c>
      <c r="K731">
        <v>787</v>
      </c>
      <c r="L731">
        <v>204</v>
      </c>
      <c r="M731">
        <v>50</v>
      </c>
      <c r="N731">
        <v>10</v>
      </c>
      <c r="O731">
        <v>14</v>
      </c>
      <c r="P731">
        <v>27</v>
      </c>
      <c r="Q731">
        <v>24</v>
      </c>
      <c r="R731">
        <v>35</v>
      </c>
      <c r="S731">
        <v>41</v>
      </c>
      <c r="T731">
        <v>12</v>
      </c>
      <c r="U731">
        <v>8</v>
      </c>
      <c r="V731">
        <v>13</v>
      </c>
      <c r="W731">
        <v>5</v>
      </c>
      <c r="X731" t="s">
        <v>26</v>
      </c>
      <c r="Y731">
        <v>26.674928569999999</v>
      </c>
      <c r="Z731">
        <v>64.822880949999998</v>
      </c>
      <c r="AA731">
        <v>72.423476190000002</v>
      </c>
      <c r="AB731">
        <v>80.309357140000003</v>
      </c>
      <c r="AC731">
        <v>26.054095239999999</v>
      </c>
      <c r="AD731">
        <v>22.347223809999999</v>
      </c>
      <c r="AE731">
        <v>202.66383329999999</v>
      </c>
      <c r="AF731">
        <v>47.390880950000003</v>
      </c>
      <c r="AG731">
        <v>11.44545952</v>
      </c>
      <c r="AH731">
        <v>19.186552379999998</v>
      </c>
      <c r="AI731">
        <v>16.394833330000001</v>
      </c>
      <c r="AJ731">
        <v>9.9886357140000008</v>
      </c>
      <c r="AK731">
        <v>17.71585</v>
      </c>
      <c r="AL731">
        <v>29.155714289999999</v>
      </c>
      <c r="AM731">
        <v>42.541357140000002</v>
      </c>
      <c r="AN731">
        <v>85.509809520000005</v>
      </c>
      <c r="AO731">
        <v>836.51880949999997</v>
      </c>
      <c r="AP731">
        <v>1230.9259520000001</v>
      </c>
      <c r="AQ731" s="1">
        <v>0.4824074074074074</v>
      </c>
      <c r="AR731" t="s">
        <v>27</v>
      </c>
      <c r="AS731" t="s">
        <v>43</v>
      </c>
    </row>
    <row r="732" spans="1:45" x14ac:dyDescent="0.2">
      <c r="A732" t="s">
        <v>52</v>
      </c>
      <c r="B732" t="s">
        <v>24</v>
      </c>
      <c r="C732">
        <v>64</v>
      </c>
      <c r="D732">
        <v>200</v>
      </c>
      <c r="E732" t="s">
        <v>25</v>
      </c>
      <c r="F732">
        <v>11</v>
      </c>
      <c r="G732">
        <v>18</v>
      </c>
      <c r="H732">
        <v>18</v>
      </c>
      <c r="I732">
        <v>57</v>
      </c>
      <c r="J732">
        <v>614</v>
      </c>
      <c r="K732">
        <v>1056</v>
      </c>
      <c r="L732">
        <v>273</v>
      </c>
      <c r="M732">
        <v>67</v>
      </c>
      <c r="N732">
        <v>14</v>
      </c>
      <c r="O732">
        <v>16</v>
      </c>
      <c r="P732">
        <v>33</v>
      </c>
      <c r="Q732">
        <v>32</v>
      </c>
      <c r="R732">
        <v>48</v>
      </c>
      <c r="S732">
        <v>57</v>
      </c>
      <c r="T732">
        <v>17</v>
      </c>
      <c r="U732">
        <v>11</v>
      </c>
      <c r="V732">
        <v>18</v>
      </c>
      <c r="W732">
        <v>7</v>
      </c>
      <c r="X732" t="s">
        <v>26</v>
      </c>
      <c r="Y732">
        <v>28.008678570000001</v>
      </c>
      <c r="Z732">
        <v>59.420964290000001</v>
      </c>
      <c r="AA732">
        <v>74.492714289999995</v>
      </c>
      <c r="AB732">
        <v>83.737214289999997</v>
      </c>
      <c r="AC732">
        <v>27.682464289999999</v>
      </c>
      <c r="AD732">
        <v>23.045571429999999</v>
      </c>
      <c r="AE732">
        <v>203.4089286</v>
      </c>
      <c r="AF732">
        <v>47.627839289999997</v>
      </c>
      <c r="AG732">
        <v>9.8103928570000001</v>
      </c>
      <c r="AH732">
        <v>19.186553570000001</v>
      </c>
      <c r="AI732">
        <v>17.025403570000002</v>
      </c>
      <c r="AJ732">
        <v>10.488067859999999</v>
      </c>
      <c r="AK732">
        <v>18.269464289999998</v>
      </c>
      <c r="AL732">
        <v>30.277089289999999</v>
      </c>
      <c r="AM732">
        <v>28.71541071</v>
      </c>
      <c r="AN732">
        <v>87.036767859999998</v>
      </c>
      <c r="AO732">
        <v>842.92517859999998</v>
      </c>
      <c r="AP732">
        <v>1238.7462499999999</v>
      </c>
      <c r="AQ732" s="1">
        <v>0.48244212962962968</v>
      </c>
      <c r="AR732" t="s">
        <v>27</v>
      </c>
      <c r="AS732" t="s">
        <v>43</v>
      </c>
    </row>
    <row r="733" spans="1:45" x14ac:dyDescent="0.2">
      <c r="A733" t="s">
        <v>52</v>
      </c>
      <c r="B733" t="s">
        <v>24</v>
      </c>
      <c r="C733">
        <v>64</v>
      </c>
      <c r="D733">
        <v>250</v>
      </c>
      <c r="E733" t="s">
        <v>25</v>
      </c>
      <c r="F733">
        <v>14</v>
      </c>
      <c r="G733">
        <v>22</v>
      </c>
      <c r="H733">
        <v>23</v>
      </c>
      <c r="I733">
        <v>72</v>
      </c>
      <c r="J733">
        <v>771</v>
      </c>
      <c r="K733">
        <v>1324</v>
      </c>
      <c r="L733">
        <v>343</v>
      </c>
      <c r="M733">
        <v>84</v>
      </c>
      <c r="N733">
        <v>17</v>
      </c>
      <c r="O733">
        <v>20</v>
      </c>
      <c r="P733">
        <v>39</v>
      </c>
      <c r="Q733">
        <v>40</v>
      </c>
      <c r="R733">
        <v>61</v>
      </c>
      <c r="S733">
        <v>72</v>
      </c>
      <c r="T733">
        <v>22</v>
      </c>
      <c r="U733">
        <v>14</v>
      </c>
      <c r="V733">
        <v>22</v>
      </c>
      <c r="W733">
        <v>9</v>
      </c>
      <c r="X733" t="s">
        <v>26</v>
      </c>
      <c r="Y733">
        <v>27.208428569999999</v>
      </c>
      <c r="Z733">
        <v>56.179828569999998</v>
      </c>
      <c r="AA733">
        <v>75.734271430000007</v>
      </c>
      <c r="AB733">
        <v>84.618657139999996</v>
      </c>
      <c r="AC733">
        <v>28.659500000000001</v>
      </c>
      <c r="AD733">
        <v>23.464585710000001</v>
      </c>
      <c r="AE733">
        <v>204.452</v>
      </c>
      <c r="AF733">
        <v>47.770014289999999</v>
      </c>
      <c r="AG733">
        <v>9.8103928570000001</v>
      </c>
      <c r="AH733">
        <v>19.186557140000001</v>
      </c>
      <c r="AI733">
        <v>16.647057140000001</v>
      </c>
      <c r="AJ733">
        <v>10.787727139999999</v>
      </c>
      <c r="AK733">
        <v>18.601642859999998</v>
      </c>
      <c r="AL733">
        <v>29.604257140000001</v>
      </c>
      <c r="AM733">
        <v>29.353528570000002</v>
      </c>
      <c r="AN733">
        <v>87.952957139999995</v>
      </c>
      <c r="AO733">
        <v>846.76914290000002</v>
      </c>
      <c r="AP733">
        <v>1242.5</v>
      </c>
      <c r="AQ733" s="1">
        <v>0.48247685185185185</v>
      </c>
      <c r="AR733" t="s">
        <v>27</v>
      </c>
      <c r="AS733" t="s">
        <v>43</v>
      </c>
    </row>
    <row r="734" spans="1:45" x14ac:dyDescent="0.2">
      <c r="A734" t="s">
        <v>52</v>
      </c>
      <c r="B734" t="s">
        <v>24</v>
      </c>
      <c r="C734">
        <v>64</v>
      </c>
      <c r="D734">
        <v>150</v>
      </c>
      <c r="E734" t="s">
        <v>25</v>
      </c>
      <c r="F734">
        <v>18</v>
      </c>
      <c r="G734">
        <v>11</v>
      </c>
      <c r="H734">
        <v>10</v>
      </c>
      <c r="I734">
        <v>23</v>
      </c>
      <c r="J734">
        <v>15</v>
      </c>
      <c r="K734">
        <v>10</v>
      </c>
      <c r="L734">
        <v>21</v>
      </c>
      <c r="M734">
        <v>40</v>
      </c>
      <c r="N734">
        <v>93</v>
      </c>
      <c r="O734">
        <v>3617</v>
      </c>
      <c r="P734">
        <v>8</v>
      </c>
      <c r="Q734">
        <v>16</v>
      </c>
      <c r="R734">
        <v>23</v>
      </c>
      <c r="S734">
        <v>17</v>
      </c>
      <c r="T734">
        <v>15</v>
      </c>
      <c r="U734">
        <v>14</v>
      </c>
      <c r="V734">
        <v>34</v>
      </c>
      <c r="W734">
        <v>21</v>
      </c>
      <c r="X734" t="s">
        <v>26</v>
      </c>
      <c r="Y734">
        <v>248.0766667</v>
      </c>
      <c r="Z734">
        <v>19.206780949999999</v>
      </c>
      <c r="AA734">
        <v>47.59257143</v>
      </c>
      <c r="AB734">
        <v>33.298999999999999</v>
      </c>
      <c r="AC734">
        <v>32.567619049999998</v>
      </c>
      <c r="AD734">
        <v>39.107642859999999</v>
      </c>
      <c r="AE734">
        <v>20.862452380000001</v>
      </c>
      <c r="AF734">
        <v>37.912714289999997</v>
      </c>
      <c r="AG734">
        <v>2957.0166669999999</v>
      </c>
      <c r="AH734">
        <v>12.791033329999999</v>
      </c>
      <c r="AI734">
        <v>42.878785710000002</v>
      </c>
      <c r="AJ734">
        <v>41.952261900000003</v>
      </c>
      <c r="AK734">
        <v>39.860666670000001</v>
      </c>
      <c r="AL734">
        <v>24.670214290000001</v>
      </c>
      <c r="AM734">
        <v>21.270673810000002</v>
      </c>
      <c r="AN734">
        <v>46.826809519999998</v>
      </c>
      <c r="AO734">
        <v>27.45685714</v>
      </c>
      <c r="AP734">
        <v>15.64073571</v>
      </c>
      <c r="AQ734" s="1">
        <v>0.48255787037037035</v>
      </c>
      <c r="AR734" t="s">
        <v>27</v>
      </c>
      <c r="AS734" t="s">
        <v>44</v>
      </c>
    </row>
    <row r="735" spans="1:45" x14ac:dyDescent="0.2">
      <c r="A735" t="s">
        <v>52</v>
      </c>
      <c r="B735" t="s">
        <v>24</v>
      </c>
      <c r="C735">
        <v>64</v>
      </c>
      <c r="D735">
        <v>200</v>
      </c>
      <c r="E735" t="s">
        <v>25</v>
      </c>
      <c r="F735">
        <v>23</v>
      </c>
      <c r="G735">
        <v>15</v>
      </c>
      <c r="H735">
        <v>14</v>
      </c>
      <c r="I735">
        <v>31</v>
      </c>
      <c r="J735">
        <v>20</v>
      </c>
      <c r="K735">
        <v>12</v>
      </c>
      <c r="L735">
        <v>27</v>
      </c>
      <c r="M735">
        <v>53</v>
      </c>
      <c r="N735">
        <v>122</v>
      </c>
      <c r="O735">
        <v>4820</v>
      </c>
      <c r="P735">
        <v>12</v>
      </c>
      <c r="Q735">
        <v>21</v>
      </c>
      <c r="R735">
        <v>30</v>
      </c>
      <c r="S735">
        <v>22</v>
      </c>
      <c r="T735">
        <v>20</v>
      </c>
      <c r="U735">
        <v>19</v>
      </c>
      <c r="V735">
        <v>46</v>
      </c>
      <c r="W735">
        <v>27</v>
      </c>
      <c r="X735" t="s">
        <v>26</v>
      </c>
      <c r="Y735">
        <v>244.07553569999999</v>
      </c>
      <c r="Z735">
        <v>21.607624999999999</v>
      </c>
      <c r="AA735">
        <v>46.557946430000001</v>
      </c>
      <c r="AB735">
        <v>32.319625000000002</v>
      </c>
      <c r="AC735">
        <v>32.56760714</v>
      </c>
      <c r="AD735">
        <v>39.805999999999997</v>
      </c>
      <c r="AE735">
        <v>20.117357139999999</v>
      </c>
      <c r="AF735">
        <v>37.675750000000001</v>
      </c>
      <c r="AG735">
        <v>2955.380357</v>
      </c>
      <c r="AH735">
        <v>12.591175</v>
      </c>
      <c r="AI735">
        <v>43.509374999999999</v>
      </c>
      <c r="AJ735">
        <v>40.453982140000001</v>
      </c>
      <c r="AK735">
        <v>38.19980357</v>
      </c>
      <c r="AL735">
        <v>25.23091071</v>
      </c>
      <c r="AM735">
        <v>22.334214289999998</v>
      </c>
      <c r="AN735">
        <v>47.335785710000003</v>
      </c>
      <c r="AO735">
        <v>27.45685714</v>
      </c>
      <c r="AP735">
        <v>14.076662499999999</v>
      </c>
      <c r="AQ735" s="1">
        <v>0.48259259259259263</v>
      </c>
      <c r="AR735" t="s">
        <v>27</v>
      </c>
      <c r="AS735" t="s">
        <v>44</v>
      </c>
    </row>
    <row r="736" spans="1:45" x14ac:dyDescent="0.2">
      <c r="A736" t="s">
        <v>52</v>
      </c>
      <c r="B736" t="s">
        <v>24</v>
      </c>
      <c r="C736">
        <v>64</v>
      </c>
      <c r="D736">
        <v>250</v>
      </c>
      <c r="E736" t="s">
        <v>25</v>
      </c>
      <c r="F736">
        <v>29</v>
      </c>
      <c r="G736">
        <v>18</v>
      </c>
      <c r="H736">
        <v>18</v>
      </c>
      <c r="I736">
        <v>39</v>
      </c>
      <c r="J736">
        <v>25</v>
      </c>
      <c r="K736">
        <v>16</v>
      </c>
      <c r="L736">
        <v>34</v>
      </c>
      <c r="M736">
        <v>67</v>
      </c>
      <c r="N736">
        <v>152</v>
      </c>
      <c r="O736">
        <v>6020</v>
      </c>
      <c r="P736">
        <v>15</v>
      </c>
      <c r="Q736">
        <v>27</v>
      </c>
      <c r="R736">
        <v>38</v>
      </c>
      <c r="S736">
        <v>28</v>
      </c>
      <c r="T736">
        <v>26</v>
      </c>
      <c r="U736">
        <v>24</v>
      </c>
      <c r="V736">
        <v>58</v>
      </c>
      <c r="W736">
        <v>34</v>
      </c>
      <c r="X736" t="s">
        <v>26</v>
      </c>
      <c r="Y736">
        <v>243.27528570000001</v>
      </c>
      <c r="Z736">
        <v>21.607628569999999</v>
      </c>
      <c r="AA736">
        <v>47.178714290000002</v>
      </c>
      <c r="AB736">
        <v>32.907257139999999</v>
      </c>
      <c r="AC736">
        <v>33.870314290000003</v>
      </c>
      <c r="AD736">
        <v>40.225000000000001</v>
      </c>
      <c r="AE736">
        <v>20.266385710000002</v>
      </c>
      <c r="AF736">
        <v>38.102271430000002</v>
      </c>
      <c r="AG736">
        <v>2952.9285709999999</v>
      </c>
      <c r="AH736">
        <v>12.950921429999999</v>
      </c>
      <c r="AI736">
        <v>43.887714289999998</v>
      </c>
      <c r="AJ736">
        <v>40.753628569999997</v>
      </c>
      <c r="AK736">
        <v>38.531971429999999</v>
      </c>
      <c r="AL736">
        <v>24.221671430000001</v>
      </c>
      <c r="AM736">
        <v>22.972328569999998</v>
      </c>
      <c r="AN736">
        <v>47.641185710000002</v>
      </c>
      <c r="AO736">
        <v>27.45685714</v>
      </c>
      <c r="AP736">
        <v>15.0151</v>
      </c>
      <c r="AQ736" s="1">
        <v>0.4826388888888889</v>
      </c>
      <c r="AR736" t="s">
        <v>27</v>
      </c>
      <c r="AS736" t="s">
        <v>44</v>
      </c>
    </row>
    <row r="737" spans="1:45" x14ac:dyDescent="0.2">
      <c r="A737" t="s">
        <v>52</v>
      </c>
      <c r="B737" t="s">
        <v>24</v>
      </c>
      <c r="C737">
        <v>64</v>
      </c>
      <c r="D737">
        <v>150</v>
      </c>
      <c r="E737" t="s">
        <v>25</v>
      </c>
      <c r="F737">
        <v>20</v>
      </c>
      <c r="G737">
        <v>21</v>
      </c>
      <c r="H737">
        <v>28</v>
      </c>
      <c r="I737">
        <v>20</v>
      </c>
      <c r="J737">
        <v>41</v>
      </c>
      <c r="K737">
        <v>36</v>
      </c>
      <c r="L737">
        <v>37</v>
      </c>
      <c r="M737">
        <v>68</v>
      </c>
      <c r="N737">
        <v>17</v>
      </c>
      <c r="O737">
        <v>20</v>
      </c>
      <c r="P737">
        <v>54</v>
      </c>
      <c r="Q737">
        <v>55</v>
      </c>
      <c r="R737">
        <v>19</v>
      </c>
      <c r="S737">
        <v>95</v>
      </c>
      <c r="T737">
        <v>901</v>
      </c>
      <c r="U737">
        <v>16402</v>
      </c>
      <c r="V737">
        <v>1138</v>
      </c>
      <c r="W737">
        <v>89</v>
      </c>
      <c r="X737" t="s">
        <v>26</v>
      </c>
      <c r="Y737">
        <v>45.347380950000002</v>
      </c>
      <c r="Z737">
        <v>129.6457619</v>
      </c>
      <c r="AA737">
        <v>39.31559524</v>
      </c>
      <c r="AB737">
        <v>186.08269050000001</v>
      </c>
      <c r="AC737">
        <v>1956.2278570000001</v>
      </c>
      <c r="AD737">
        <v>45817.404759999998</v>
      </c>
      <c r="AE737">
        <v>36.757666669999999</v>
      </c>
      <c r="AF737">
        <v>64.451619050000005</v>
      </c>
      <c r="AG737">
        <v>16.350654760000001</v>
      </c>
      <c r="AH737">
        <v>43.969190480000002</v>
      </c>
      <c r="AI737">
        <v>1435.1785709999999</v>
      </c>
      <c r="AJ737">
        <v>177.7977143</v>
      </c>
      <c r="AK737">
        <v>44.289619049999999</v>
      </c>
      <c r="AL737">
        <v>47.097690479999997</v>
      </c>
      <c r="AM737">
        <v>59.557880949999998</v>
      </c>
      <c r="AN737">
        <v>40.718952379999998</v>
      </c>
      <c r="AO737">
        <v>75.048714290000007</v>
      </c>
      <c r="AP737">
        <v>56.306642859999997</v>
      </c>
      <c r="AQ737" s="1">
        <v>0.48270833333333335</v>
      </c>
      <c r="AR737" t="s">
        <v>27</v>
      </c>
      <c r="AS737" t="s">
        <v>45</v>
      </c>
    </row>
    <row r="738" spans="1:45" x14ac:dyDescent="0.2">
      <c r="A738" t="s">
        <v>52</v>
      </c>
      <c r="B738" t="s">
        <v>24</v>
      </c>
      <c r="C738">
        <v>64</v>
      </c>
      <c r="D738">
        <v>200</v>
      </c>
      <c r="E738" t="s">
        <v>25</v>
      </c>
      <c r="F738">
        <v>26</v>
      </c>
      <c r="G738">
        <v>28</v>
      </c>
      <c r="H738">
        <v>45</v>
      </c>
      <c r="I738">
        <v>26</v>
      </c>
      <c r="J738">
        <v>54</v>
      </c>
      <c r="K738">
        <v>48</v>
      </c>
      <c r="L738">
        <v>49</v>
      </c>
      <c r="M738">
        <v>90</v>
      </c>
      <c r="N738">
        <v>23</v>
      </c>
      <c r="O738">
        <v>27</v>
      </c>
      <c r="P738">
        <v>72</v>
      </c>
      <c r="Q738">
        <v>74</v>
      </c>
      <c r="R738">
        <v>25</v>
      </c>
      <c r="S738">
        <v>126</v>
      </c>
      <c r="T738">
        <v>1195</v>
      </c>
      <c r="U738">
        <v>21761</v>
      </c>
      <c r="V738">
        <v>1519</v>
      </c>
      <c r="W738">
        <v>119</v>
      </c>
      <c r="X738" t="s">
        <v>26</v>
      </c>
      <c r="Y738">
        <v>46.014249999999997</v>
      </c>
      <c r="Z738">
        <v>129.64576790000001</v>
      </c>
      <c r="AA738">
        <v>38.798285710000002</v>
      </c>
      <c r="AB738">
        <v>185.10339289999999</v>
      </c>
      <c r="AC738">
        <v>1945.9142859999999</v>
      </c>
      <c r="AD738">
        <v>45590.428569999996</v>
      </c>
      <c r="AE738">
        <v>36.50928571</v>
      </c>
      <c r="AF738">
        <v>63.977696430000002</v>
      </c>
      <c r="AG738">
        <v>16.55503929</v>
      </c>
      <c r="AH738">
        <v>44.368892860000003</v>
      </c>
      <c r="AI738">
        <v>1436.7550000000001</v>
      </c>
      <c r="AJ738">
        <v>178.29716070000001</v>
      </c>
      <c r="AK738">
        <v>43.18239286</v>
      </c>
      <c r="AL738">
        <v>47.097696429999999</v>
      </c>
      <c r="AM738">
        <v>71.788517859999999</v>
      </c>
      <c r="AN738">
        <v>39.700982140000001</v>
      </c>
      <c r="AO738">
        <v>74.133482139999998</v>
      </c>
      <c r="AP738">
        <v>56.306642859999997</v>
      </c>
      <c r="AQ738" s="1">
        <v>0.48274305555555558</v>
      </c>
      <c r="AR738" t="s">
        <v>27</v>
      </c>
      <c r="AS738" t="s">
        <v>45</v>
      </c>
    </row>
    <row r="739" spans="1:45" x14ac:dyDescent="0.2">
      <c r="A739" t="s">
        <v>52</v>
      </c>
      <c r="B739" t="s">
        <v>24</v>
      </c>
      <c r="C739">
        <v>64</v>
      </c>
      <c r="D739">
        <v>250</v>
      </c>
      <c r="E739" t="s">
        <v>25</v>
      </c>
      <c r="F739">
        <v>33</v>
      </c>
      <c r="G739">
        <v>35</v>
      </c>
      <c r="H739">
        <v>46</v>
      </c>
      <c r="I739">
        <v>33</v>
      </c>
      <c r="J739">
        <v>67</v>
      </c>
      <c r="K739">
        <v>60</v>
      </c>
      <c r="L739">
        <v>61</v>
      </c>
      <c r="M739">
        <v>113</v>
      </c>
      <c r="N739">
        <v>29</v>
      </c>
      <c r="O739">
        <v>29</v>
      </c>
      <c r="P739">
        <v>90</v>
      </c>
      <c r="Q739">
        <v>92</v>
      </c>
      <c r="R739">
        <v>32</v>
      </c>
      <c r="S739">
        <v>157</v>
      </c>
      <c r="T739">
        <v>1491</v>
      </c>
      <c r="U739">
        <v>27124</v>
      </c>
      <c r="V739">
        <v>1900</v>
      </c>
      <c r="W739">
        <v>149</v>
      </c>
      <c r="X739" t="s">
        <v>26</v>
      </c>
      <c r="Y739">
        <v>46.414371430000003</v>
      </c>
      <c r="Z739">
        <v>129.6457714</v>
      </c>
      <c r="AA739">
        <v>39.729457140000001</v>
      </c>
      <c r="AB739">
        <v>184.51571430000001</v>
      </c>
      <c r="AC739">
        <v>1942.3328570000001</v>
      </c>
      <c r="AD739">
        <v>45460.957139999999</v>
      </c>
      <c r="AE739">
        <v>36.360271429999997</v>
      </c>
      <c r="AF739">
        <v>64.262042859999994</v>
      </c>
      <c r="AG739">
        <v>14.225070000000001</v>
      </c>
      <c r="AH739">
        <v>44.129071430000003</v>
      </c>
      <c r="AI739">
        <v>1437.701429</v>
      </c>
      <c r="AJ739">
        <v>178.59685709999999</v>
      </c>
      <c r="AK739">
        <v>43.846728570000003</v>
      </c>
      <c r="AL739">
        <v>47.097700000000003</v>
      </c>
      <c r="AM739">
        <v>58.707057140000003</v>
      </c>
      <c r="AN739">
        <v>40.31177143</v>
      </c>
      <c r="AO739">
        <v>73.584357139999995</v>
      </c>
      <c r="AP739">
        <v>56.306642859999997</v>
      </c>
      <c r="AQ739" s="1">
        <v>0.48277777777777775</v>
      </c>
      <c r="AR739" t="s">
        <v>27</v>
      </c>
      <c r="AS739" t="s">
        <v>45</v>
      </c>
    </row>
    <row r="740" spans="1:45" x14ac:dyDescent="0.2">
      <c r="A740" t="s">
        <v>52</v>
      </c>
      <c r="B740" t="s">
        <v>24</v>
      </c>
      <c r="C740">
        <v>64</v>
      </c>
      <c r="D740">
        <v>150</v>
      </c>
      <c r="E740" t="s">
        <v>25</v>
      </c>
      <c r="F740">
        <v>82</v>
      </c>
      <c r="G740">
        <v>200</v>
      </c>
      <c r="H740">
        <v>302</v>
      </c>
      <c r="I740">
        <v>62</v>
      </c>
      <c r="J740">
        <v>111</v>
      </c>
      <c r="K740">
        <v>121</v>
      </c>
      <c r="L740">
        <v>34</v>
      </c>
      <c r="M740">
        <v>72</v>
      </c>
      <c r="N740">
        <v>15</v>
      </c>
      <c r="O740">
        <v>27</v>
      </c>
      <c r="P740">
        <v>22</v>
      </c>
      <c r="Q740">
        <v>31</v>
      </c>
      <c r="R740">
        <v>80</v>
      </c>
      <c r="S740">
        <v>134</v>
      </c>
      <c r="T740">
        <v>23</v>
      </c>
      <c r="U740">
        <v>41</v>
      </c>
      <c r="V740">
        <v>502</v>
      </c>
      <c r="W740">
        <v>2197</v>
      </c>
      <c r="X740" t="s">
        <v>26</v>
      </c>
      <c r="Y740">
        <v>40.012380950000001</v>
      </c>
      <c r="Z740">
        <v>52.818642859999997</v>
      </c>
      <c r="AA740">
        <v>165.53938099999999</v>
      </c>
      <c r="AB740">
        <v>262.47452379999999</v>
      </c>
      <c r="AC740">
        <v>49.936999999999998</v>
      </c>
      <c r="AD740">
        <v>114.52952380000001</v>
      </c>
      <c r="AE740">
        <v>33.777309520000003</v>
      </c>
      <c r="AF740">
        <v>68.24288095</v>
      </c>
      <c r="AG740">
        <v>22.07338571</v>
      </c>
      <c r="AH740">
        <v>24.782619050000001</v>
      </c>
      <c r="AI740">
        <v>633.09285709999995</v>
      </c>
      <c r="AJ740">
        <v>4389.0071429999998</v>
      </c>
      <c r="AK740">
        <v>181.58745239999999</v>
      </c>
      <c r="AL740">
        <v>448.54952379999997</v>
      </c>
      <c r="AM740">
        <v>642.37428569999997</v>
      </c>
      <c r="AN740">
        <v>126.2287857</v>
      </c>
      <c r="AO740">
        <v>203.1806905</v>
      </c>
      <c r="AP740">
        <v>189.25290480000001</v>
      </c>
      <c r="AQ740" s="1">
        <v>0.4828587962962963</v>
      </c>
      <c r="AR740" t="s">
        <v>27</v>
      </c>
      <c r="AS740" t="s">
        <v>46</v>
      </c>
    </row>
    <row r="741" spans="1:45" x14ac:dyDescent="0.2">
      <c r="A741" t="s">
        <v>52</v>
      </c>
      <c r="B741" t="s">
        <v>24</v>
      </c>
      <c r="C741">
        <v>64</v>
      </c>
      <c r="D741">
        <v>200</v>
      </c>
      <c r="E741" t="s">
        <v>25</v>
      </c>
      <c r="F741">
        <v>109</v>
      </c>
      <c r="G741">
        <v>266</v>
      </c>
      <c r="H741">
        <v>403</v>
      </c>
      <c r="I741">
        <v>83</v>
      </c>
      <c r="J741">
        <v>148</v>
      </c>
      <c r="K741">
        <v>161</v>
      </c>
      <c r="L741">
        <v>45</v>
      </c>
      <c r="M741">
        <v>95</v>
      </c>
      <c r="N741">
        <v>20</v>
      </c>
      <c r="O741">
        <v>32</v>
      </c>
      <c r="P741">
        <v>46</v>
      </c>
      <c r="Q741">
        <v>41</v>
      </c>
      <c r="R741">
        <v>106</v>
      </c>
      <c r="S741">
        <v>178</v>
      </c>
      <c r="T741">
        <v>30</v>
      </c>
      <c r="U741">
        <v>54</v>
      </c>
      <c r="V741">
        <v>663</v>
      </c>
      <c r="W741">
        <v>2908</v>
      </c>
      <c r="X741" t="s">
        <v>26</v>
      </c>
      <c r="Y741">
        <v>40.012392859999999</v>
      </c>
      <c r="Z741">
        <v>82.829250000000002</v>
      </c>
      <c r="AA741">
        <v>164.50476789999999</v>
      </c>
      <c r="AB741">
        <v>261.49517859999997</v>
      </c>
      <c r="AC741">
        <v>48.851410710000003</v>
      </c>
      <c r="AD741">
        <v>113.1328214</v>
      </c>
      <c r="AE741">
        <v>33.528946429999998</v>
      </c>
      <c r="AF741">
        <v>67.532017859999996</v>
      </c>
      <c r="AG741">
        <v>19.62078571</v>
      </c>
      <c r="AH741">
        <v>24.582767860000001</v>
      </c>
      <c r="AI741">
        <v>627.10232140000005</v>
      </c>
      <c r="AJ741">
        <v>4357.0428570000004</v>
      </c>
      <c r="AK741">
        <v>181.03375</v>
      </c>
      <c r="AL741">
        <v>447.42803570000001</v>
      </c>
      <c r="AM741">
        <v>642.90607139999997</v>
      </c>
      <c r="AN741">
        <v>126.73775000000001</v>
      </c>
      <c r="AO741">
        <v>203.18071430000001</v>
      </c>
      <c r="AP741">
        <v>188.86196430000001</v>
      </c>
      <c r="AQ741" s="1">
        <v>0.48289351851851853</v>
      </c>
      <c r="AR741" t="s">
        <v>27</v>
      </c>
      <c r="AS741" t="s">
        <v>46</v>
      </c>
    </row>
    <row r="742" spans="1:45" x14ac:dyDescent="0.2">
      <c r="A742" t="s">
        <v>52</v>
      </c>
      <c r="B742" t="s">
        <v>24</v>
      </c>
      <c r="C742">
        <v>64</v>
      </c>
      <c r="D742">
        <v>250</v>
      </c>
      <c r="E742" t="s">
        <v>25</v>
      </c>
      <c r="F742">
        <v>136</v>
      </c>
      <c r="G742">
        <v>332</v>
      </c>
      <c r="H742">
        <v>505</v>
      </c>
      <c r="I742">
        <v>104</v>
      </c>
      <c r="J742">
        <v>185</v>
      </c>
      <c r="K742">
        <v>201</v>
      </c>
      <c r="L742">
        <v>57</v>
      </c>
      <c r="M742">
        <v>119</v>
      </c>
      <c r="N742">
        <v>25</v>
      </c>
      <c r="O742">
        <v>45</v>
      </c>
      <c r="P742">
        <v>58</v>
      </c>
      <c r="Q742">
        <v>52</v>
      </c>
      <c r="R742">
        <v>132</v>
      </c>
      <c r="S742">
        <v>222</v>
      </c>
      <c r="T742">
        <v>38</v>
      </c>
      <c r="U742">
        <v>68</v>
      </c>
      <c r="V742">
        <v>825</v>
      </c>
      <c r="W742">
        <v>3621</v>
      </c>
      <c r="X742" t="s">
        <v>26</v>
      </c>
      <c r="Y742">
        <v>40.012385709999997</v>
      </c>
      <c r="Z742">
        <v>83.549485709999999</v>
      </c>
      <c r="AA742">
        <v>163.88399999999999</v>
      </c>
      <c r="AB742">
        <v>260.90757139999999</v>
      </c>
      <c r="AC742">
        <v>49.502771430000003</v>
      </c>
      <c r="AD742">
        <v>113.97084289999999</v>
      </c>
      <c r="AE742">
        <v>33.975999999999999</v>
      </c>
      <c r="AF742">
        <v>67.674185710000003</v>
      </c>
      <c r="AG742">
        <v>22.07338571</v>
      </c>
      <c r="AH742">
        <v>24.942514289999998</v>
      </c>
      <c r="AI742">
        <v>624.26471430000004</v>
      </c>
      <c r="AJ742">
        <v>4340.2614290000001</v>
      </c>
      <c r="AK742">
        <v>180.70171429999999</v>
      </c>
      <c r="AL742">
        <v>446.7552857</v>
      </c>
      <c r="AM742">
        <v>644.50142860000005</v>
      </c>
      <c r="AN742">
        <v>127.0431571</v>
      </c>
      <c r="AO742">
        <v>203.18071430000001</v>
      </c>
      <c r="AP742">
        <v>188.62728569999999</v>
      </c>
      <c r="AQ742" s="1">
        <v>0.48292824074074076</v>
      </c>
      <c r="AR742" t="s">
        <v>27</v>
      </c>
      <c r="AS742" t="s">
        <v>46</v>
      </c>
    </row>
    <row r="743" spans="1:45" x14ac:dyDescent="0.2">
      <c r="A743" t="s">
        <v>52</v>
      </c>
      <c r="B743" t="s">
        <v>24</v>
      </c>
      <c r="C743">
        <v>64</v>
      </c>
      <c r="D743">
        <v>150</v>
      </c>
      <c r="E743" t="s">
        <v>25</v>
      </c>
      <c r="F743">
        <v>30</v>
      </c>
      <c r="G743">
        <v>147</v>
      </c>
      <c r="H743">
        <v>460</v>
      </c>
      <c r="I743">
        <v>170</v>
      </c>
      <c r="J743">
        <v>246</v>
      </c>
      <c r="K743">
        <v>507</v>
      </c>
      <c r="L743">
        <v>328</v>
      </c>
      <c r="M743">
        <v>280</v>
      </c>
      <c r="N743">
        <v>274</v>
      </c>
      <c r="O743">
        <v>142</v>
      </c>
      <c r="P743">
        <v>86</v>
      </c>
      <c r="Q743">
        <v>79</v>
      </c>
      <c r="R743">
        <v>133</v>
      </c>
      <c r="S743">
        <v>81</v>
      </c>
      <c r="T743">
        <v>35</v>
      </c>
      <c r="U743">
        <v>17</v>
      </c>
      <c r="V743">
        <v>14</v>
      </c>
      <c r="W743">
        <v>9</v>
      </c>
      <c r="X743" t="s">
        <v>26</v>
      </c>
      <c r="Y743">
        <v>730.89285710000001</v>
      </c>
      <c r="Z743">
        <v>206.47290480000001</v>
      </c>
      <c r="AA743">
        <v>275.20928570000001</v>
      </c>
      <c r="AB743">
        <v>158.65997619999999</v>
      </c>
      <c r="AC743">
        <v>75.991095240000007</v>
      </c>
      <c r="AD743">
        <v>47.487857140000003</v>
      </c>
      <c r="AE743">
        <v>325.85166670000001</v>
      </c>
      <c r="AF743">
        <v>265.38904760000003</v>
      </c>
      <c r="AG743">
        <v>116.0896667</v>
      </c>
      <c r="AH743">
        <v>63.155738100000001</v>
      </c>
      <c r="AI743">
        <v>17.655973809999999</v>
      </c>
      <c r="AJ743">
        <v>17.97954524</v>
      </c>
      <c r="AK743">
        <v>66.434428569999994</v>
      </c>
      <c r="AL743">
        <v>329.6838095</v>
      </c>
      <c r="AM743">
        <v>978.45095240000001</v>
      </c>
      <c r="AN743">
        <v>346.11119050000002</v>
      </c>
      <c r="AO743">
        <v>450.29238099999998</v>
      </c>
      <c r="AP743">
        <v>792.98523809999995</v>
      </c>
      <c r="AQ743" s="1">
        <v>0.48313657407407407</v>
      </c>
      <c r="AR743" t="s">
        <v>47</v>
      </c>
      <c r="AS743" t="s">
        <v>28</v>
      </c>
    </row>
    <row r="744" spans="1:45" x14ac:dyDescent="0.2">
      <c r="A744" t="s">
        <v>52</v>
      </c>
      <c r="B744" t="s">
        <v>24</v>
      </c>
      <c r="C744">
        <v>64</v>
      </c>
      <c r="D744">
        <v>200</v>
      </c>
      <c r="E744" t="s">
        <v>25</v>
      </c>
      <c r="F744">
        <v>40</v>
      </c>
      <c r="G744">
        <v>196</v>
      </c>
      <c r="H744">
        <v>613</v>
      </c>
      <c r="I744">
        <v>227</v>
      </c>
      <c r="J744">
        <v>328</v>
      </c>
      <c r="K744">
        <v>675</v>
      </c>
      <c r="L744">
        <v>438</v>
      </c>
      <c r="M744">
        <v>373</v>
      </c>
      <c r="N744">
        <v>365</v>
      </c>
      <c r="O744">
        <v>189</v>
      </c>
      <c r="P744">
        <v>107</v>
      </c>
      <c r="Q744">
        <v>106</v>
      </c>
      <c r="R744">
        <v>179</v>
      </c>
      <c r="S744">
        <v>109</v>
      </c>
      <c r="T744">
        <v>46</v>
      </c>
      <c r="U744">
        <v>23</v>
      </c>
      <c r="V744">
        <v>18</v>
      </c>
      <c r="W744">
        <v>12</v>
      </c>
      <c r="X744" t="s">
        <v>26</v>
      </c>
      <c r="Y744">
        <v>730.22607140000002</v>
      </c>
      <c r="Z744">
        <v>192.66803569999999</v>
      </c>
      <c r="AA744">
        <v>277.79571429999999</v>
      </c>
      <c r="AB744">
        <v>160.12905359999999</v>
      </c>
      <c r="AC744">
        <v>74.905500000000004</v>
      </c>
      <c r="AD744">
        <v>48.186196430000003</v>
      </c>
      <c r="AE744">
        <v>326.34839290000002</v>
      </c>
      <c r="AF744">
        <v>265.15196429999997</v>
      </c>
      <c r="AG744">
        <v>115.8852679</v>
      </c>
      <c r="AH744">
        <v>63.555446430000003</v>
      </c>
      <c r="AI744">
        <v>17.025403570000002</v>
      </c>
      <c r="AJ744">
        <v>17.97955357</v>
      </c>
      <c r="AK744">
        <v>66.434446429999994</v>
      </c>
      <c r="AL744">
        <v>329.68374999999997</v>
      </c>
      <c r="AM744">
        <v>977.91910710000002</v>
      </c>
      <c r="AN744">
        <v>346.62017859999997</v>
      </c>
      <c r="AO744">
        <v>450.29232139999999</v>
      </c>
      <c r="AP744">
        <v>791.81214290000003</v>
      </c>
      <c r="AQ744" s="1">
        <v>0.48317129629629635</v>
      </c>
      <c r="AR744" t="s">
        <v>47</v>
      </c>
      <c r="AS744" t="s">
        <v>28</v>
      </c>
    </row>
    <row r="745" spans="1:45" x14ac:dyDescent="0.2">
      <c r="A745" t="s">
        <v>52</v>
      </c>
      <c r="B745" t="s">
        <v>24</v>
      </c>
      <c r="C745">
        <v>64</v>
      </c>
      <c r="D745">
        <v>250</v>
      </c>
      <c r="E745" t="s">
        <v>25</v>
      </c>
      <c r="F745">
        <v>50</v>
      </c>
      <c r="G745">
        <v>245</v>
      </c>
      <c r="H745">
        <v>767</v>
      </c>
      <c r="I745">
        <v>284</v>
      </c>
      <c r="J745">
        <v>410</v>
      </c>
      <c r="K745">
        <v>845</v>
      </c>
      <c r="L745">
        <v>547</v>
      </c>
      <c r="M745">
        <v>466</v>
      </c>
      <c r="N745">
        <v>457</v>
      </c>
      <c r="O745">
        <v>237</v>
      </c>
      <c r="P745">
        <v>152</v>
      </c>
      <c r="Q745">
        <v>134</v>
      </c>
      <c r="R745">
        <v>225</v>
      </c>
      <c r="S745">
        <v>137</v>
      </c>
      <c r="T745">
        <v>58</v>
      </c>
      <c r="U745">
        <v>29</v>
      </c>
      <c r="V745">
        <v>23</v>
      </c>
      <c r="W745">
        <v>16</v>
      </c>
      <c r="X745" t="s">
        <v>26</v>
      </c>
      <c r="Y745">
        <v>731.42642860000001</v>
      </c>
      <c r="Z745">
        <v>218.9572857</v>
      </c>
      <c r="AA745">
        <v>279.34771430000001</v>
      </c>
      <c r="AB745">
        <v>161.01042860000001</v>
      </c>
      <c r="AC745">
        <v>75.556857140000005</v>
      </c>
      <c r="AD745">
        <v>48.605214289999999</v>
      </c>
      <c r="AE745">
        <v>326.05028570000002</v>
      </c>
      <c r="AF745">
        <v>265.00985709999998</v>
      </c>
      <c r="AG745">
        <v>116.2531571</v>
      </c>
      <c r="AH745">
        <v>64.274942859999996</v>
      </c>
      <c r="AI745">
        <v>17.403742860000001</v>
      </c>
      <c r="AJ745">
        <v>19.178185710000001</v>
      </c>
      <c r="AK745">
        <v>66.434442860000004</v>
      </c>
      <c r="AL745">
        <v>329.68385710000001</v>
      </c>
      <c r="AM745">
        <v>978.87642860000005</v>
      </c>
      <c r="AN745">
        <v>346.92557140000002</v>
      </c>
      <c r="AO745">
        <v>450.29228569999998</v>
      </c>
      <c r="AP745">
        <v>792.98528569999996</v>
      </c>
      <c r="AQ745" s="1">
        <v>0.48320601851851852</v>
      </c>
      <c r="AR745" t="s">
        <v>47</v>
      </c>
      <c r="AS745" t="s">
        <v>28</v>
      </c>
    </row>
    <row r="746" spans="1:45" x14ac:dyDescent="0.2">
      <c r="A746" t="s">
        <v>52</v>
      </c>
      <c r="B746" t="s">
        <v>24</v>
      </c>
      <c r="C746">
        <v>64</v>
      </c>
      <c r="D746">
        <v>150</v>
      </c>
      <c r="E746" t="s">
        <v>25</v>
      </c>
      <c r="F746">
        <v>13</v>
      </c>
      <c r="G746">
        <v>17</v>
      </c>
      <c r="H746">
        <v>16</v>
      </c>
      <c r="I746">
        <v>11</v>
      </c>
      <c r="J746">
        <v>13</v>
      </c>
      <c r="K746">
        <v>12</v>
      </c>
      <c r="L746">
        <v>26</v>
      </c>
      <c r="M746">
        <v>36</v>
      </c>
      <c r="N746">
        <v>9</v>
      </c>
      <c r="O746">
        <v>37</v>
      </c>
      <c r="P746">
        <v>10</v>
      </c>
      <c r="Q746">
        <v>17</v>
      </c>
      <c r="R746">
        <v>14</v>
      </c>
      <c r="S746">
        <v>22</v>
      </c>
      <c r="T746">
        <v>159</v>
      </c>
      <c r="U746">
        <v>318</v>
      </c>
      <c r="V746">
        <v>235</v>
      </c>
      <c r="W746">
        <v>82</v>
      </c>
      <c r="X746" t="s">
        <v>26</v>
      </c>
      <c r="Y746">
        <v>24.007428569999998</v>
      </c>
      <c r="Z746">
        <v>24.00847619</v>
      </c>
      <c r="AA746">
        <v>28.96940476</v>
      </c>
      <c r="AB746">
        <v>43.092833329999998</v>
      </c>
      <c r="AC746">
        <v>345.21666670000002</v>
      </c>
      <c r="AD746">
        <v>888.30214290000004</v>
      </c>
      <c r="AE746">
        <v>25.829714289999998</v>
      </c>
      <c r="AF746">
        <v>34.121428569999999</v>
      </c>
      <c r="AG746">
        <v>30.248714289999999</v>
      </c>
      <c r="AH746">
        <v>13.590473810000001</v>
      </c>
      <c r="AI746">
        <v>296.36809520000003</v>
      </c>
      <c r="AJ746">
        <v>163.81361899999999</v>
      </c>
      <c r="AK746">
        <v>28.788261899999998</v>
      </c>
      <c r="AL746">
        <v>38.126690480000001</v>
      </c>
      <c r="AM746">
        <v>34.03307143</v>
      </c>
      <c r="AN746">
        <v>22.395426189999998</v>
      </c>
      <c r="AO746">
        <v>23.795935709999998</v>
      </c>
      <c r="AP746">
        <v>18.768883330000001</v>
      </c>
      <c r="AQ746" s="1">
        <v>0.48328703703703701</v>
      </c>
      <c r="AR746" t="s">
        <v>47</v>
      </c>
      <c r="AS746" t="s">
        <v>29</v>
      </c>
    </row>
    <row r="747" spans="1:45" x14ac:dyDescent="0.2">
      <c r="A747" t="s">
        <v>52</v>
      </c>
      <c r="B747" t="s">
        <v>24</v>
      </c>
      <c r="C747">
        <v>64</v>
      </c>
      <c r="D747">
        <v>200</v>
      </c>
      <c r="E747" t="s">
        <v>25</v>
      </c>
      <c r="F747">
        <v>18</v>
      </c>
      <c r="G747">
        <v>23</v>
      </c>
      <c r="H747">
        <v>22</v>
      </c>
      <c r="I747">
        <v>14</v>
      </c>
      <c r="J747">
        <v>17</v>
      </c>
      <c r="K747">
        <v>16</v>
      </c>
      <c r="L747">
        <v>35</v>
      </c>
      <c r="M747">
        <v>49</v>
      </c>
      <c r="N747">
        <v>12</v>
      </c>
      <c r="O747">
        <v>49</v>
      </c>
      <c r="P747">
        <v>13</v>
      </c>
      <c r="Q747">
        <v>23</v>
      </c>
      <c r="R747">
        <v>18</v>
      </c>
      <c r="S747">
        <v>30</v>
      </c>
      <c r="T747">
        <v>210</v>
      </c>
      <c r="U747">
        <v>423</v>
      </c>
      <c r="V747">
        <v>314</v>
      </c>
      <c r="W747">
        <v>110</v>
      </c>
      <c r="X747" t="s">
        <v>26</v>
      </c>
      <c r="Y747">
        <v>24.007428569999998</v>
      </c>
      <c r="Z747">
        <v>23.408267859999999</v>
      </c>
      <c r="AA747">
        <v>27.934767860000001</v>
      </c>
      <c r="AB747">
        <v>44.072214289999998</v>
      </c>
      <c r="AC747">
        <v>341.96</v>
      </c>
      <c r="AD747">
        <v>886.20696429999998</v>
      </c>
      <c r="AE747">
        <v>26.078071430000001</v>
      </c>
      <c r="AF747">
        <v>34.832303570000001</v>
      </c>
      <c r="AG747">
        <v>30.04433929</v>
      </c>
      <c r="AH747">
        <v>13.790333929999999</v>
      </c>
      <c r="AI747">
        <v>296.99874999999997</v>
      </c>
      <c r="AJ747">
        <v>164.8125</v>
      </c>
      <c r="AK747">
        <v>29.895499999999998</v>
      </c>
      <c r="AL747">
        <v>38.687392860000003</v>
      </c>
      <c r="AM747">
        <v>35.096607140000003</v>
      </c>
      <c r="AN747">
        <v>21.377446429999999</v>
      </c>
      <c r="AO747">
        <v>23.338321430000001</v>
      </c>
      <c r="AP747">
        <v>18.768875000000001</v>
      </c>
      <c r="AQ747" s="1">
        <v>0.4833217592592593</v>
      </c>
      <c r="AR747" t="s">
        <v>47</v>
      </c>
      <c r="AS747" t="s">
        <v>29</v>
      </c>
    </row>
    <row r="748" spans="1:45" x14ac:dyDescent="0.2">
      <c r="A748" t="s">
        <v>52</v>
      </c>
      <c r="B748" t="s">
        <v>24</v>
      </c>
      <c r="C748">
        <v>64</v>
      </c>
      <c r="D748">
        <v>250</v>
      </c>
      <c r="E748" t="s">
        <v>25</v>
      </c>
      <c r="F748">
        <v>22</v>
      </c>
      <c r="G748">
        <v>29</v>
      </c>
      <c r="H748">
        <v>27</v>
      </c>
      <c r="I748">
        <v>18</v>
      </c>
      <c r="J748">
        <v>22</v>
      </c>
      <c r="K748">
        <v>20</v>
      </c>
      <c r="L748">
        <v>44</v>
      </c>
      <c r="M748">
        <v>61</v>
      </c>
      <c r="N748">
        <v>16</v>
      </c>
      <c r="O748">
        <v>61</v>
      </c>
      <c r="P748">
        <v>26</v>
      </c>
      <c r="Q748">
        <v>29</v>
      </c>
      <c r="R748">
        <v>23</v>
      </c>
      <c r="S748">
        <v>37</v>
      </c>
      <c r="T748">
        <v>262</v>
      </c>
      <c r="U748">
        <v>528</v>
      </c>
      <c r="V748">
        <v>392</v>
      </c>
      <c r="W748">
        <v>138</v>
      </c>
      <c r="X748" t="s">
        <v>26</v>
      </c>
      <c r="Y748">
        <v>25.607928569999999</v>
      </c>
      <c r="Z748">
        <v>37.45322857</v>
      </c>
      <c r="AA748">
        <v>28.555542859999999</v>
      </c>
      <c r="AB748">
        <v>43.484585709999998</v>
      </c>
      <c r="AC748">
        <v>341.30857140000001</v>
      </c>
      <c r="AD748">
        <v>884.95</v>
      </c>
      <c r="AE748">
        <v>26.227085710000001</v>
      </c>
      <c r="AF748">
        <v>34.690128569999999</v>
      </c>
      <c r="AG748">
        <v>29.921700000000001</v>
      </c>
      <c r="AH748">
        <v>13.91025</v>
      </c>
      <c r="AI748">
        <v>296.62042860000003</v>
      </c>
      <c r="AJ748">
        <v>165.41185709999999</v>
      </c>
      <c r="AK748">
        <v>29.231142859999999</v>
      </c>
      <c r="AL748">
        <v>39.023800000000001</v>
      </c>
      <c r="AM748">
        <v>34.458500000000001</v>
      </c>
      <c r="AN748">
        <v>21.98824286</v>
      </c>
      <c r="AO748">
        <v>24.16202857</v>
      </c>
      <c r="AP748">
        <v>18.768885709999999</v>
      </c>
      <c r="AQ748" s="1">
        <v>0.48335648148148147</v>
      </c>
      <c r="AR748" t="s">
        <v>47</v>
      </c>
      <c r="AS748" t="s">
        <v>29</v>
      </c>
    </row>
    <row r="749" spans="1:45" x14ac:dyDescent="0.2">
      <c r="A749" t="s">
        <v>52</v>
      </c>
      <c r="B749" t="s">
        <v>24</v>
      </c>
      <c r="C749">
        <v>64</v>
      </c>
      <c r="D749">
        <v>150</v>
      </c>
      <c r="E749" t="s">
        <v>25</v>
      </c>
      <c r="F749">
        <v>1301</v>
      </c>
      <c r="G749">
        <v>194</v>
      </c>
      <c r="H749">
        <v>59</v>
      </c>
      <c r="I749">
        <v>19</v>
      </c>
      <c r="J749">
        <v>16</v>
      </c>
      <c r="K749">
        <v>16</v>
      </c>
      <c r="L749">
        <v>22</v>
      </c>
      <c r="M749">
        <v>21</v>
      </c>
      <c r="N749">
        <v>6</v>
      </c>
      <c r="O749">
        <v>18</v>
      </c>
      <c r="P749">
        <v>8</v>
      </c>
      <c r="Q749">
        <v>15</v>
      </c>
      <c r="R749">
        <v>15</v>
      </c>
      <c r="S749">
        <v>13</v>
      </c>
      <c r="T749">
        <v>7</v>
      </c>
      <c r="U749">
        <v>5</v>
      </c>
      <c r="V749">
        <v>5</v>
      </c>
      <c r="W749">
        <v>3</v>
      </c>
      <c r="X749" t="s">
        <v>26</v>
      </c>
      <c r="Y749">
        <v>16.00495476</v>
      </c>
      <c r="Z749">
        <v>19.206780949999999</v>
      </c>
      <c r="AA749">
        <v>31.03864286</v>
      </c>
      <c r="AB749">
        <v>25.463952379999998</v>
      </c>
      <c r="AC749">
        <v>15.198219050000001</v>
      </c>
      <c r="AD749">
        <v>13.96701429</v>
      </c>
      <c r="AE749">
        <v>21.855904760000001</v>
      </c>
      <c r="AF749">
        <v>19.90417381</v>
      </c>
      <c r="AG749">
        <v>14.715590479999999</v>
      </c>
      <c r="AH749">
        <v>11.991595240000001</v>
      </c>
      <c r="AI749">
        <v>6.3057047620000004</v>
      </c>
      <c r="AJ749">
        <v>5.9931809520000003</v>
      </c>
      <c r="AK749">
        <v>2881.0404760000001</v>
      </c>
      <c r="AL749">
        <v>435.0928571</v>
      </c>
      <c r="AM749">
        <v>125.49697620000001</v>
      </c>
      <c r="AN749">
        <v>38.683</v>
      </c>
      <c r="AO749">
        <v>29.287309520000001</v>
      </c>
      <c r="AP749">
        <v>25.025166670000001</v>
      </c>
      <c r="AQ749" s="1">
        <v>0.48342592592592593</v>
      </c>
      <c r="AR749" t="s">
        <v>47</v>
      </c>
      <c r="AS749" t="s">
        <v>30</v>
      </c>
    </row>
    <row r="750" spans="1:45" x14ac:dyDescent="0.2">
      <c r="A750" t="s">
        <v>52</v>
      </c>
      <c r="B750" t="s">
        <v>24</v>
      </c>
      <c r="C750">
        <v>64</v>
      </c>
      <c r="D750">
        <v>200</v>
      </c>
      <c r="E750" t="s">
        <v>25</v>
      </c>
      <c r="F750">
        <v>1732</v>
      </c>
      <c r="G750">
        <v>260</v>
      </c>
      <c r="H750">
        <v>51</v>
      </c>
      <c r="I750">
        <v>26</v>
      </c>
      <c r="J750">
        <v>22</v>
      </c>
      <c r="K750">
        <v>21</v>
      </c>
      <c r="L750">
        <v>30</v>
      </c>
      <c r="M750">
        <v>28</v>
      </c>
      <c r="N750">
        <v>8</v>
      </c>
      <c r="O750">
        <v>24</v>
      </c>
      <c r="P750">
        <v>10</v>
      </c>
      <c r="Q750">
        <v>20</v>
      </c>
      <c r="R750">
        <v>20</v>
      </c>
      <c r="S750">
        <v>17</v>
      </c>
      <c r="T750">
        <v>9</v>
      </c>
      <c r="U750">
        <v>7</v>
      </c>
      <c r="V750">
        <v>6</v>
      </c>
      <c r="W750">
        <v>3</v>
      </c>
      <c r="X750" t="s">
        <v>26</v>
      </c>
      <c r="Y750">
        <v>16.004953570000001</v>
      </c>
      <c r="Z750">
        <v>18.006357139999999</v>
      </c>
      <c r="AA750">
        <v>31.03864286</v>
      </c>
      <c r="AB750">
        <v>24.974250000000001</v>
      </c>
      <c r="AC750">
        <v>14.655424999999999</v>
      </c>
      <c r="AD750">
        <v>14.665366069999999</v>
      </c>
      <c r="AE750">
        <v>22.352625</v>
      </c>
      <c r="AF750">
        <v>19.904178569999999</v>
      </c>
      <c r="AG750">
        <v>14.71558929</v>
      </c>
      <c r="AH750">
        <v>11.991594640000001</v>
      </c>
      <c r="AI750">
        <v>5.6751357139999996</v>
      </c>
      <c r="AJ750">
        <v>4.4948857139999996</v>
      </c>
      <c r="AK750">
        <v>2876.6107139999999</v>
      </c>
      <c r="AL750">
        <v>437.33571430000001</v>
      </c>
      <c r="AM750">
        <v>81.360339289999999</v>
      </c>
      <c r="AN750">
        <v>39.700982140000001</v>
      </c>
      <c r="AO750">
        <v>30.202535709999999</v>
      </c>
      <c r="AP750">
        <v>24.63416071</v>
      </c>
      <c r="AQ750" s="1">
        <v>0.4834606481481481</v>
      </c>
      <c r="AR750" t="s">
        <v>47</v>
      </c>
      <c r="AS750" t="s">
        <v>30</v>
      </c>
    </row>
    <row r="751" spans="1:45" x14ac:dyDescent="0.2">
      <c r="A751" t="s">
        <v>52</v>
      </c>
      <c r="B751" t="s">
        <v>24</v>
      </c>
      <c r="C751">
        <v>64</v>
      </c>
      <c r="D751">
        <v>250</v>
      </c>
      <c r="E751" t="s">
        <v>25</v>
      </c>
      <c r="F751">
        <v>2162</v>
      </c>
      <c r="G751">
        <v>325</v>
      </c>
      <c r="H751">
        <v>64</v>
      </c>
      <c r="I751">
        <v>32</v>
      </c>
      <c r="J751">
        <v>27</v>
      </c>
      <c r="K751">
        <v>26</v>
      </c>
      <c r="L751">
        <v>37</v>
      </c>
      <c r="M751">
        <v>35</v>
      </c>
      <c r="N751">
        <v>10</v>
      </c>
      <c r="O751">
        <v>30</v>
      </c>
      <c r="P751">
        <v>13</v>
      </c>
      <c r="Q751">
        <v>24</v>
      </c>
      <c r="R751">
        <v>25</v>
      </c>
      <c r="S751">
        <v>21</v>
      </c>
      <c r="T751">
        <v>11</v>
      </c>
      <c r="U751">
        <v>9</v>
      </c>
      <c r="V751">
        <v>8</v>
      </c>
      <c r="W751">
        <v>4</v>
      </c>
      <c r="X751" t="s">
        <v>26</v>
      </c>
      <c r="Y751">
        <v>16.004957139999998</v>
      </c>
      <c r="Z751">
        <v>18.726614290000001</v>
      </c>
      <c r="AA751">
        <v>31.03862857</v>
      </c>
      <c r="AB751">
        <v>24.680442859999999</v>
      </c>
      <c r="AC751">
        <v>14.32975714</v>
      </c>
      <c r="AD751">
        <v>15.084371429999999</v>
      </c>
      <c r="AE751">
        <v>22.054600000000001</v>
      </c>
      <c r="AF751">
        <v>19.904171430000002</v>
      </c>
      <c r="AG751">
        <v>14.715585709999999</v>
      </c>
      <c r="AH751">
        <v>11.511931430000001</v>
      </c>
      <c r="AI751">
        <v>6.0534771430000003</v>
      </c>
      <c r="AJ751">
        <v>4.7945457139999998</v>
      </c>
      <c r="AK751">
        <v>2872.6242860000002</v>
      </c>
      <c r="AL751">
        <v>437.33571430000001</v>
      </c>
      <c r="AM751">
        <v>81.679385710000005</v>
      </c>
      <c r="AN751">
        <v>39.090200000000003</v>
      </c>
      <c r="AO751">
        <v>29.653400000000001</v>
      </c>
      <c r="AP751">
        <v>24.39954286</v>
      </c>
      <c r="AQ751" s="1">
        <v>0.48350694444444442</v>
      </c>
      <c r="AR751" t="s">
        <v>47</v>
      </c>
      <c r="AS751" t="s">
        <v>30</v>
      </c>
    </row>
    <row r="752" spans="1:45" x14ac:dyDescent="0.2">
      <c r="A752" t="s">
        <v>52</v>
      </c>
      <c r="B752" t="s">
        <v>24</v>
      </c>
      <c r="C752">
        <v>64</v>
      </c>
      <c r="D752">
        <v>150</v>
      </c>
      <c r="E752" t="s">
        <v>25</v>
      </c>
      <c r="F752">
        <v>353</v>
      </c>
      <c r="G752">
        <v>44</v>
      </c>
      <c r="H752">
        <v>46</v>
      </c>
      <c r="I752">
        <v>13</v>
      </c>
      <c r="J752">
        <v>16</v>
      </c>
      <c r="K752">
        <v>29</v>
      </c>
      <c r="L752">
        <v>25</v>
      </c>
      <c r="M752">
        <v>16</v>
      </c>
      <c r="N752">
        <v>7</v>
      </c>
      <c r="O752">
        <v>19</v>
      </c>
      <c r="P752">
        <v>65</v>
      </c>
      <c r="Q752">
        <v>31</v>
      </c>
      <c r="R752">
        <v>31</v>
      </c>
      <c r="S752">
        <v>72</v>
      </c>
      <c r="T752">
        <v>10</v>
      </c>
      <c r="U752">
        <v>8</v>
      </c>
      <c r="V752">
        <v>4</v>
      </c>
      <c r="W752">
        <v>2</v>
      </c>
      <c r="X752" t="s">
        <v>26</v>
      </c>
      <c r="Y752">
        <v>18.67244762</v>
      </c>
      <c r="Z752">
        <v>156.05509520000001</v>
      </c>
      <c r="AA752">
        <v>64.146523810000005</v>
      </c>
      <c r="AB752">
        <v>141.03109520000001</v>
      </c>
      <c r="AC752">
        <v>21.711742860000001</v>
      </c>
      <c r="AD752">
        <v>22.347223809999999</v>
      </c>
      <c r="AE752">
        <v>24.8362619</v>
      </c>
      <c r="AF752">
        <v>15.16508333</v>
      </c>
      <c r="AG752">
        <v>15.53312143</v>
      </c>
      <c r="AH752">
        <v>24.782619050000001</v>
      </c>
      <c r="AI752">
        <v>5.044564286</v>
      </c>
      <c r="AJ752">
        <v>3.995454762</v>
      </c>
      <c r="AK752">
        <v>781.71190479999996</v>
      </c>
      <c r="AL752">
        <v>98.680880950000002</v>
      </c>
      <c r="AM752">
        <v>97.845095240000006</v>
      </c>
      <c r="AN752">
        <v>26.467333329999999</v>
      </c>
      <c r="AO752">
        <v>29.287309520000001</v>
      </c>
      <c r="AP752">
        <v>45.358142860000001</v>
      </c>
      <c r="AQ752" s="1">
        <v>0.48356481481481484</v>
      </c>
      <c r="AR752" t="s">
        <v>47</v>
      </c>
      <c r="AS752" t="s">
        <v>31</v>
      </c>
    </row>
    <row r="753" spans="1:45" x14ac:dyDescent="0.2">
      <c r="A753" t="s">
        <v>52</v>
      </c>
      <c r="B753" t="s">
        <v>24</v>
      </c>
      <c r="C753">
        <v>64</v>
      </c>
      <c r="D753">
        <v>200</v>
      </c>
      <c r="E753" t="s">
        <v>25</v>
      </c>
      <c r="F753">
        <v>470</v>
      </c>
      <c r="G753">
        <v>58</v>
      </c>
      <c r="H753">
        <v>61</v>
      </c>
      <c r="I753">
        <v>17</v>
      </c>
      <c r="J753">
        <v>21</v>
      </c>
      <c r="K753">
        <v>39</v>
      </c>
      <c r="L753">
        <v>33</v>
      </c>
      <c r="M753">
        <v>22</v>
      </c>
      <c r="N753">
        <v>10</v>
      </c>
      <c r="O753">
        <v>25</v>
      </c>
      <c r="P753">
        <v>92</v>
      </c>
      <c r="Q753">
        <v>41</v>
      </c>
      <c r="R753">
        <v>42</v>
      </c>
      <c r="S753">
        <v>95</v>
      </c>
      <c r="T753">
        <v>14</v>
      </c>
      <c r="U753">
        <v>10</v>
      </c>
      <c r="V753">
        <v>6</v>
      </c>
      <c r="W753">
        <v>2</v>
      </c>
      <c r="X753" t="s">
        <v>26</v>
      </c>
      <c r="Y753">
        <v>20.006196429999999</v>
      </c>
      <c r="Z753">
        <v>165.65848209999999</v>
      </c>
      <c r="AA753">
        <v>65.181124999999994</v>
      </c>
      <c r="AB753">
        <v>139.5620179</v>
      </c>
      <c r="AC753">
        <v>22.79732143</v>
      </c>
      <c r="AD753">
        <v>20.950517860000001</v>
      </c>
      <c r="AE753">
        <v>24.58789286</v>
      </c>
      <c r="AF753">
        <v>15.63899286</v>
      </c>
      <c r="AG753">
        <v>15.32873929</v>
      </c>
      <c r="AH753">
        <v>24.582767860000001</v>
      </c>
      <c r="AI753">
        <v>5.6751357139999996</v>
      </c>
      <c r="AJ753">
        <v>2.9965910710000001</v>
      </c>
      <c r="AK753">
        <v>780.60464290000004</v>
      </c>
      <c r="AL753">
        <v>97.5595</v>
      </c>
      <c r="AM753">
        <v>97.313339290000002</v>
      </c>
      <c r="AN753">
        <v>25.958339290000001</v>
      </c>
      <c r="AO753">
        <v>28.829696429999998</v>
      </c>
      <c r="AP753">
        <v>45.749160709999998</v>
      </c>
      <c r="AQ753" s="1">
        <v>0.48359953703703701</v>
      </c>
      <c r="AR753" t="s">
        <v>47</v>
      </c>
      <c r="AS753" t="s">
        <v>31</v>
      </c>
    </row>
    <row r="754" spans="1:45" x14ac:dyDescent="0.2">
      <c r="A754" t="s">
        <v>52</v>
      </c>
      <c r="B754" t="s">
        <v>24</v>
      </c>
      <c r="C754">
        <v>64</v>
      </c>
      <c r="D754">
        <v>250</v>
      </c>
      <c r="E754" t="s">
        <v>25</v>
      </c>
      <c r="F754">
        <v>588</v>
      </c>
      <c r="G754">
        <v>73</v>
      </c>
      <c r="H754">
        <v>77</v>
      </c>
      <c r="I754">
        <v>21</v>
      </c>
      <c r="J754">
        <v>26</v>
      </c>
      <c r="K754">
        <v>48</v>
      </c>
      <c r="L754">
        <v>41</v>
      </c>
      <c r="M754">
        <v>27</v>
      </c>
      <c r="N754">
        <v>13</v>
      </c>
      <c r="O754">
        <v>28</v>
      </c>
      <c r="P754">
        <v>131</v>
      </c>
      <c r="Q754">
        <v>52</v>
      </c>
      <c r="R754">
        <v>54</v>
      </c>
      <c r="S754">
        <v>125</v>
      </c>
      <c r="T754">
        <v>17</v>
      </c>
      <c r="U754">
        <v>13</v>
      </c>
      <c r="V754">
        <v>8</v>
      </c>
      <c r="W754">
        <v>3</v>
      </c>
      <c r="X754" t="s">
        <v>26</v>
      </c>
      <c r="Y754">
        <v>20.806442860000001</v>
      </c>
      <c r="Z754">
        <v>188.7065714</v>
      </c>
      <c r="AA754">
        <v>67.043442859999999</v>
      </c>
      <c r="AB754">
        <v>146.9074286</v>
      </c>
      <c r="AC754">
        <v>22.145971429999999</v>
      </c>
      <c r="AD754">
        <v>21.78854286</v>
      </c>
      <c r="AE754">
        <v>24.438871429999999</v>
      </c>
      <c r="AF754">
        <v>15.35464286</v>
      </c>
      <c r="AG754">
        <v>13.73455</v>
      </c>
      <c r="AH754">
        <v>24.942514289999998</v>
      </c>
      <c r="AI754">
        <v>6.0534771430000003</v>
      </c>
      <c r="AJ754">
        <v>3.5959085709999998</v>
      </c>
      <c r="AK754">
        <v>781.26900000000001</v>
      </c>
      <c r="AL754">
        <v>98.232328570000007</v>
      </c>
      <c r="AM754">
        <v>98.270514289999994</v>
      </c>
      <c r="AN754">
        <v>25.65294286</v>
      </c>
      <c r="AO754">
        <v>28.555128570000001</v>
      </c>
      <c r="AP754">
        <v>45.04531429</v>
      </c>
      <c r="AQ754" s="1">
        <v>0.48363425925925929</v>
      </c>
      <c r="AR754" t="s">
        <v>47</v>
      </c>
      <c r="AS754" t="s">
        <v>31</v>
      </c>
    </row>
    <row r="755" spans="1:45" x14ac:dyDescent="0.2">
      <c r="A755" t="s">
        <v>52</v>
      </c>
      <c r="B755" t="s">
        <v>24</v>
      </c>
      <c r="C755">
        <v>64</v>
      </c>
      <c r="D755">
        <v>150</v>
      </c>
      <c r="E755" t="s">
        <v>25</v>
      </c>
      <c r="F755">
        <v>709</v>
      </c>
      <c r="G755">
        <v>93</v>
      </c>
      <c r="H755">
        <v>95</v>
      </c>
      <c r="I755">
        <v>14</v>
      </c>
      <c r="J755">
        <v>17</v>
      </c>
      <c r="K755">
        <v>35</v>
      </c>
      <c r="L755">
        <v>21</v>
      </c>
      <c r="M755">
        <v>15</v>
      </c>
      <c r="N755">
        <v>7</v>
      </c>
      <c r="O755">
        <v>18</v>
      </c>
      <c r="P755">
        <v>21</v>
      </c>
      <c r="Q755">
        <v>25</v>
      </c>
      <c r="R755">
        <v>46</v>
      </c>
      <c r="S755">
        <v>52</v>
      </c>
      <c r="T755">
        <v>10</v>
      </c>
      <c r="U755">
        <v>7</v>
      </c>
      <c r="V755">
        <v>5</v>
      </c>
      <c r="W755">
        <v>2</v>
      </c>
      <c r="X755" t="s">
        <v>26</v>
      </c>
      <c r="Y755">
        <v>18.67244762</v>
      </c>
      <c r="Z755">
        <v>50.417809519999999</v>
      </c>
      <c r="AA755">
        <v>95.185142859999999</v>
      </c>
      <c r="AB755">
        <v>101.8557857</v>
      </c>
      <c r="AC755">
        <v>21.711742860000001</v>
      </c>
      <c r="AD755">
        <v>19.553821429999999</v>
      </c>
      <c r="AE755">
        <v>20.862452380000001</v>
      </c>
      <c r="AF755">
        <v>14.217266670000001</v>
      </c>
      <c r="AG755">
        <v>14.715590479999999</v>
      </c>
      <c r="AH755">
        <v>19.985990480000002</v>
      </c>
      <c r="AI755">
        <v>6.3057047620000004</v>
      </c>
      <c r="AJ755">
        <v>3.995454762</v>
      </c>
      <c r="AK755">
        <v>1570.067143</v>
      </c>
      <c r="AL755">
        <v>208.5754762</v>
      </c>
      <c r="AM755">
        <v>202.07140480000001</v>
      </c>
      <c r="AN755">
        <v>28.503261899999998</v>
      </c>
      <c r="AO755">
        <v>31.117761900000001</v>
      </c>
      <c r="AP755">
        <v>54.742571429999998</v>
      </c>
      <c r="AQ755" s="1">
        <v>0.48370370370370369</v>
      </c>
      <c r="AR755" t="s">
        <v>47</v>
      </c>
      <c r="AS755" t="s">
        <v>32</v>
      </c>
    </row>
    <row r="756" spans="1:45" x14ac:dyDescent="0.2">
      <c r="A756" t="s">
        <v>52</v>
      </c>
      <c r="B756" t="s">
        <v>24</v>
      </c>
      <c r="C756">
        <v>64</v>
      </c>
      <c r="D756">
        <v>200</v>
      </c>
      <c r="E756" t="s">
        <v>25</v>
      </c>
      <c r="F756">
        <v>940</v>
      </c>
      <c r="G756">
        <v>123</v>
      </c>
      <c r="H756">
        <v>115</v>
      </c>
      <c r="I756">
        <v>19</v>
      </c>
      <c r="J756">
        <v>22</v>
      </c>
      <c r="K756">
        <v>46</v>
      </c>
      <c r="L756">
        <v>28</v>
      </c>
      <c r="M756">
        <v>20</v>
      </c>
      <c r="N756">
        <v>10</v>
      </c>
      <c r="O756">
        <v>19</v>
      </c>
      <c r="P756">
        <v>34</v>
      </c>
      <c r="Q756">
        <v>34</v>
      </c>
      <c r="R756">
        <v>62</v>
      </c>
      <c r="S756">
        <v>70</v>
      </c>
      <c r="T756">
        <v>14</v>
      </c>
      <c r="U756">
        <v>9</v>
      </c>
      <c r="V756">
        <v>7</v>
      </c>
      <c r="W756">
        <v>3</v>
      </c>
      <c r="X756" t="s">
        <v>26</v>
      </c>
      <c r="Y756">
        <v>20.006196429999999</v>
      </c>
      <c r="Z756">
        <v>61.221607140000003</v>
      </c>
      <c r="AA756">
        <v>96.219767860000005</v>
      </c>
      <c r="AB756">
        <v>102.83517860000001</v>
      </c>
      <c r="AC756">
        <v>22.79732143</v>
      </c>
      <c r="AD756">
        <v>18.85546429</v>
      </c>
      <c r="AE756">
        <v>20.862446429999999</v>
      </c>
      <c r="AF756">
        <v>14.217266070000001</v>
      </c>
      <c r="AG756">
        <v>11.649841070000001</v>
      </c>
      <c r="AH756">
        <v>20.385714289999999</v>
      </c>
      <c r="AI756">
        <v>6.6209910709999997</v>
      </c>
      <c r="AJ756">
        <v>4.4948857139999996</v>
      </c>
      <c r="AK756">
        <v>1561.2091069999999</v>
      </c>
      <c r="AL756">
        <v>206.89339290000001</v>
      </c>
      <c r="AM756">
        <v>183.45964290000001</v>
      </c>
      <c r="AN756">
        <v>29.012250000000002</v>
      </c>
      <c r="AO756">
        <v>30.202535709999999</v>
      </c>
      <c r="AP756">
        <v>53.960535710000002</v>
      </c>
      <c r="AQ756" s="1">
        <v>0.48373842592592592</v>
      </c>
      <c r="AR756" t="s">
        <v>47</v>
      </c>
      <c r="AS756" t="s">
        <v>32</v>
      </c>
    </row>
    <row r="757" spans="1:45" x14ac:dyDescent="0.2">
      <c r="A757" t="s">
        <v>52</v>
      </c>
      <c r="B757" t="s">
        <v>24</v>
      </c>
      <c r="C757">
        <v>64</v>
      </c>
      <c r="D757">
        <v>250</v>
      </c>
      <c r="E757" t="s">
        <v>25</v>
      </c>
      <c r="F757">
        <v>1168</v>
      </c>
      <c r="G757">
        <v>154</v>
      </c>
      <c r="H757">
        <v>143</v>
      </c>
      <c r="I757">
        <v>24</v>
      </c>
      <c r="J757">
        <v>28</v>
      </c>
      <c r="K757">
        <v>58</v>
      </c>
      <c r="L757">
        <v>34</v>
      </c>
      <c r="M757">
        <v>25</v>
      </c>
      <c r="N757">
        <v>12</v>
      </c>
      <c r="O757">
        <v>24</v>
      </c>
      <c r="P757">
        <v>30</v>
      </c>
      <c r="Q757">
        <v>41</v>
      </c>
      <c r="R757">
        <v>77</v>
      </c>
      <c r="S757">
        <v>86</v>
      </c>
      <c r="T757">
        <v>18</v>
      </c>
      <c r="U757">
        <v>12</v>
      </c>
      <c r="V757">
        <v>8</v>
      </c>
      <c r="W757">
        <v>4</v>
      </c>
      <c r="X757" t="s">
        <v>26</v>
      </c>
      <c r="Y757">
        <v>19.20594286</v>
      </c>
      <c r="Z757">
        <v>43.215257139999999</v>
      </c>
      <c r="AA757">
        <v>95.599000000000004</v>
      </c>
      <c r="AB757">
        <v>101.07227140000001</v>
      </c>
      <c r="AC757">
        <v>23.448685709999999</v>
      </c>
      <c r="AD757">
        <v>20.112500000000001</v>
      </c>
      <c r="AE757">
        <v>20.266385710000002</v>
      </c>
      <c r="AF757">
        <v>14.21726571</v>
      </c>
      <c r="AG757">
        <v>11.77247143</v>
      </c>
      <c r="AH757">
        <v>19.666214289999999</v>
      </c>
      <c r="AI757">
        <v>6.0534771430000003</v>
      </c>
      <c r="AJ757">
        <v>4.7945457139999998</v>
      </c>
      <c r="AK757">
        <v>1551.9085709999999</v>
      </c>
      <c r="AL757">
        <v>207.2298571</v>
      </c>
      <c r="AM757">
        <v>182.5024286</v>
      </c>
      <c r="AN757">
        <v>29.317657140000001</v>
      </c>
      <c r="AO757">
        <v>30.751671429999998</v>
      </c>
      <c r="AP757">
        <v>54.42975714</v>
      </c>
      <c r="AQ757" s="1">
        <v>0.48377314814814815</v>
      </c>
      <c r="AR757" t="s">
        <v>47</v>
      </c>
      <c r="AS757" t="s">
        <v>32</v>
      </c>
    </row>
    <row r="758" spans="1:45" x14ac:dyDescent="0.2">
      <c r="A758" t="s">
        <v>52</v>
      </c>
      <c r="B758" t="s">
        <v>24</v>
      </c>
      <c r="C758">
        <v>64</v>
      </c>
      <c r="D758">
        <v>150</v>
      </c>
      <c r="E758" t="s">
        <v>25</v>
      </c>
      <c r="F758">
        <v>497</v>
      </c>
      <c r="G758">
        <v>56</v>
      </c>
      <c r="H758">
        <v>28</v>
      </c>
      <c r="I758">
        <v>11</v>
      </c>
      <c r="J758">
        <v>10</v>
      </c>
      <c r="K758">
        <v>17</v>
      </c>
      <c r="L758">
        <v>27</v>
      </c>
      <c r="M758">
        <v>20</v>
      </c>
      <c r="N758">
        <v>7</v>
      </c>
      <c r="O758">
        <v>18</v>
      </c>
      <c r="P758">
        <v>195</v>
      </c>
      <c r="Q758">
        <v>43</v>
      </c>
      <c r="R758">
        <v>30</v>
      </c>
      <c r="S758">
        <v>51</v>
      </c>
      <c r="T758">
        <v>21</v>
      </c>
      <c r="U758">
        <v>41</v>
      </c>
      <c r="V758">
        <v>5</v>
      </c>
      <c r="W758">
        <v>2</v>
      </c>
      <c r="X758" t="s">
        <v>26</v>
      </c>
      <c r="Y758">
        <v>18.67244762</v>
      </c>
      <c r="Z758">
        <v>468.16523810000001</v>
      </c>
      <c r="AA758">
        <v>62.077261900000003</v>
      </c>
      <c r="AB758">
        <v>99.897023809999993</v>
      </c>
      <c r="AC758">
        <v>45.594666670000002</v>
      </c>
      <c r="AD758">
        <v>114.52952380000001</v>
      </c>
      <c r="AE758">
        <v>26.823142860000001</v>
      </c>
      <c r="AF758">
        <v>18.95635476</v>
      </c>
      <c r="AG758">
        <v>14.715590479999999</v>
      </c>
      <c r="AH758">
        <v>34.375904759999997</v>
      </c>
      <c r="AI758">
        <v>6.3057047620000004</v>
      </c>
      <c r="AJ758">
        <v>3.995454762</v>
      </c>
      <c r="AK758">
        <v>1100.597143</v>
      </c>
      <c r="AL758">
        <v>125.5938333</v>
      </c>
      <c r="AM758">
        <v>59.557880949999998</v>
      </c>
      <c r="AN758">
        <v>22.395426189999998</v>
      </c>
      <c r="AO758">
        <v>18.30456667</v>
      </c>
      <c r="AP758">
        <v>26.5892619</v>
      </c>
      <c r="AQ758" s="1">
        <v>0.4838541666666667</v>
      </c>
      <c r="AR758" t="s">
        <v>47</v>
      </c>
      <c r="AS758" t="s">
        <v>33</v>
      </c>
    </row>
    <row r="759" spans="1:45" x14ac:dyDescent="0.2">
      <c r="A759" t="s">
        <v>52</v>
      </c>
      <c r="B759" t="s">
        <v>24</v>
      </c>
      <c r="C759">
        <v>64</v>
      </c>
      <c r="D759">
        <v>200</v>
      </c>
      <c r="E759" t="s">
        <v>25</v>
      </c>
      <c r="F759">
        <v>662</v>
      </c>
      <c r="G759">
        <v>74</v>
      </c>
      <c r="H759">
        <v>25</v>
      </c>
      <c r="I759">
        <v>14</v>
      </c>
      <c r="J759">
        <v>14</v>
      </c>
      <c r="K759">
        <v>22</v>
      </c>
      <c r="L759">
        <v>36</v>
      </c>
      <c r="M759">
        <v>26</v>
      </c>
      <c r="N759">
        <v>10</v>
      </c>
      <c r="O759">
        <v>24</v>
      </c>
      <c r="P759">
        <v>256</v>
      </c>
      <c r="Q759">
        <v>57</v>
      </c>
      <c r="R759">
        <v>41</v>
      </c>
      <c r="S759">
        <v>70</v>
      </c>
      <c r="T759">
        <v>29</v>
      </c>
      <c r="U759">
        <v>57</v>
      </c>
      <c r="V759">
        <v>7</v>
      </c>
      <c r="W759">
        <v>3</v>
      </c>
      <c r="X759" t="s">
        <v>26</v>
      </c>
      <c r="Y759">
        <v>20.006196429999999</v>
      </c>
      <c r="Z759">
        <v>460.9626786</v>
      </c>
      <c r="AA759">
        <v>63.62919643</v>
      </c>
      <c r="AB759">
        <v>102.83517860000001</v>
      </c>
      <c r="AC759">
        <v>47.223035709999998</v>
      </c>
      <c r="AD759">
        <v>119.4179821</v>
      </c>
      <c r="AE759">
        <v>26.82316071</v>
      </c>
      <c r="AF759">
        <v>18.48244643</v>
      </c>
      <c r="AG759">
        <v>14.71558929</v>
      </c>
      <c r="AH759">
        <v>34.176035710000001</v>
      </c>
      <c r="AI759">
        <v>6.6209910709999997</v>
      </c>
      <c r="AJ759">
        <v>4.4948857139999996</v>
      </c>
      <c r="AK759">
        <v>1099.49</v>
      </c>
      <c r="AL759">
        <v>124.47248209999999</v>
      </c>
      <c r="AM759">
        <v>39.88251786</v>
      </c>
      <c r="AN759">
        <v>21.377446429999999</v>
      </c>
      <c r="AO759">
        <v>19.21980357</v>
      </c>
      <c r="AP759">
        <v>25.807214290000001</v>
      </c>
      <c r="AQ759" s="1">
        <v>0.48388888888888887</v>
      </c>
      <c r="AR759" t="s">
        <v>47</v>
      </c>
      <c r="AS759" t="s">
        <v>33</v>
      </c>
    </row>
    <row r="760" spans="1:45" x14ac:dyDescent="0.2">
      <c r="A760" t="s">
        <v>52</v>
      </c>
      <c r="B760" t="s">
        <v>24</v>
      </c>
      <c r="C760">
        <v>64</v>
      </c>
      <c r="D760">
        <v>250</v>
      </c>
      <c r="E760" t="s">
        <v>25</v>
      </c>
      <c r="F760">
        <v>827</v>
      </c>
      <c r="G760">
        <v>94</v>
      </c>
      <c r="H760">
        <v>31</v>
      </c>
      <c r="I760">
        <v>18</v>
      </c>
      <c r="J760">
        <v>17</v>
      </c>
      <c r="K760">
        <v>28</v>
      </c>
      <c r="L760">
        <v>46</v>
      </c>
      <c r="M760">
        <v>35</v>
      </c>
      <c r="N760">
        <v>13</v>
      </c>
      <c r="O760">
        <v>30</v>
      </c>
      <c r="P760">
        <v>379</v>
      </c>
      <c r="Q760">
        <v>74</v>
      </c>
      <c r="R760">
        <v>54</v>
      </c>
      <c r="S760">
        <v>92</v>
      </c>
      <c r="T760">
        <v>41</v>
      </c>
      <c r="U760">
        <v>75</v>
      </c>
      <c r="V760">
        <v>10</v>
      </c>
      <c r="W760">
        <v>5</v>
      </c>
      <c r="X760" t="s">
        <v>26</v>
      </c>
      <c r="Y760">
        <v>20.806442860000001</v>
      </c>
      <c r="Z760">
        <v>545.95271430000003</v>
      </c>
      <c r="AA760">
        <v>67.043442859999999</v>
      </c>
      <c r="AB760">
        <v>108.1238286</v>
      </c>
      <c r="AC760">
        <v>53.410885710000002</v>
      </c>
      <c r="AD760">
        <v>125.7031429</v>
      </c>
      <c r="AE760">
        <v>27.419228570000001</v>
      </c>
      <c r="AF760">
        <v>19.904171430000002</v>
      </c>
      <c r="AG760">
        <v>14.715585709999999</v>
      </c>
      <c r="AH760">
        <v>35.495114289999997</v>
      </c>
      <c r="AI760">
        <v>7.5668471430000004</v>
      </c>
      <c r="AJ760">
        <v>5.9931814289999998</v>
      </c>
      <c r="AK760">
        <v>1098.825429</v>
      </c>
      <c r="AL760">
        <v>126.4909286</v>
      </c>
      <c r="AM760">
        <v>39.563457139999997</v>
      </c>
      <c r="AN760">
        <v>21.98824286</v>
      </c>
      <c r="AO760">
        <v>18.670657139999999</v>
      </c>
      <c r="AP760">
        <v>26.27644286</v>
      </c>
      <c r="AQ760" s="1">
        <v>0.4839236111111111</v>
      </c>
      <c r="AR760" t="s">
        <v>47</v>
      </c>
      <c r="AS760" t="s">
        <v>33</v>
      </c>
    </row>
    <row r="761" spans="1:45" x14ac:dyDescent="0.2">
      <c r="A761" t="s">
        <v>52</v>
      </c>
      <c r="B761" t="s">
        <v>24</v>
      </c>
      <c r="C761">
        <v>64</v>
      </c>
      <c r="D761">
        <v>150</v>
      </c>
      <c r="E761" t="s">
        <v>25</v>
      </c>
      <c r="F761">
        <v>165</v>
      </c>
      <c r="G761">
        <v>30</v>
      </c>
      <c r="H761">
        <v>13</v>
      </c>
      <c r="I761">
        <v>6</v>
      </c>
      <c r="J761">
        <v>7</v>
      </c>
      <c r="K761">
        <v>11</v>
      </c>
      <c r="L761">
        <v>15</v>
      </c>
      <c r="M761">
        <v>10</v>
      </c>
      <c r="N761">
        <v>6</v>
      </c>
      <c r="O761">
        <v>9</v>
      </c>
      <c r="P761">
        <v>137</v>
      </c>
      <c r="Q761">
        <v>15</v>
      </c>
      <c r="R761">
        <v>23</v>
      </c>
      <c r="S761">
        <v>74</v>
      </c>
      <c r="T761">
        <v>11</v>
      </c>
      <c r="U761">
        <v>11</v>
      </c>
      <c r="V761">
        <v>4</v>
      </c>
      <c r="W761">
        <v>2</v>
      </c>
      <c r="X761" t="s">
        <v>26</v>
      </c>
      <c r="Y761">
        <v>16.00495476</v>
      </c>
      <c r="Z761">
        <v>328.91619050000003</v>
      </c>
      <c r="AA761">
        <v>47.59257143</v>
      </c>
      <c r="AB761">
        <v>144.94861900000001</v>
      </c>
      <c r="AC761">
        <v>23.882928570000001</v>
      </c>
      <c r="AD761">
        <v>30.727428570000001</v>
      </c>
      <c r="AE761">
        <v>14.90175238</v>
      </c>
      <c r="AF761">
        <v>9.4781761899999992</v>
      </c>
      <c r="AG761">
        <v>7.3577952379999996</v>
      </c>
      <c r="AH761">
        <v>11.991595240000001</v>
      </c>
      <c r="AI761">
        <v>5.044564286</v>
      </c>
      <c r="AJ761">
        <v>3.995454762</v>
      </c>
      <c r="AK761">
        <v>365.38928570000002</v>
      </c>
      <c r="AL761">
        <v>67.282404760000006</v>
      </c>
      <c r="AM761">
        <v>27.651880949999999</v>
      </c>
      <c r="AN761">
        <v>12.215688099999999</v>
      </c>
      <c r="AO761">
        <v>12.81319762</v>
      </c>
      <c r="AP761">
        <v>17.204809520000001</v>
      </c>
      <c r="AQ761" s="1">
        <v>0.48400462962962965</v>
      </c>
      <c r="AR761" t="s">
        <v>47</v>
      </c>
      <c r="AS761" t="s">
        <v>34</v>
      </c>
    </row>
    <row r="762" spans="1:45" x14ac:dyDescent="0.2">
      <c r="A762" t="s">
        <v>52</v>
      </c>
      <c r="B762" t="s">
        <v>24</v>
      </c>
      <c r="C762">
        <v>64</v>
      </c>
      <c r="D762">
        <v>200</v>
      </c>
      <c r="E762" t="s">
        <v>25</v>
      </c>
      <c r="F762">
        <v>216</v>
      </c>
      <c r="G762">
        <v>39</v>
      </c>
      <c r="H762">
        <v>17</v>
      </c>
      <c r="I762">
        <v>8</v>
      </c>
      <c r="J762">
        <v>9</v>
      </c>
      <c r="K762">
        <v>14</v>
      </c>
      <c r="L762">
        <v>20</v>
      </c>
      <c r="M762">
        <v>14</v>
      </c>
      <c r="N762">
        <v>7</v>
      </c>
      <c r="O762">
        <v>12</v>
      </c>
      <c r="P762">
        <v>217</v>
      </c>
      <c r="Q762">
        <v>20</v>
      </c>
      <c r="R762">
        <v>31</v>
      </c>
      <c r="S762">
        <v>103</v>
      </c>
      <c r="T762">
        <v>15</v>
      </c>
      <c r="U762">
        <v>15</v>
      </c>
      <c r="V762">
        <v>6</v>
      </c>
      <c r="W762">
        <v>2</v>
      </c>
      <c r="X762" t="s">
        <v>26</v>
      </c>
      <c r="Y762">
        <v>14.004335709999999</v>
      </c>
      <c r="Z762">
        <v>390.73803570000001</v>
      </c>
      <c r="AA762">
        <v>48.109892860000002</v>
      </c>
      <c r="AB762">
        <v>151.31462500000001</v>
      </c>
      <c r="AC762">
        <v>24.425714289999998</v>
      </c>
      <c r="AD762">
        <v>31.42578571</v>
      </c>
      <c r="AE762">
        <v>14.90175179</v>
      </c>
      <c r="AF762">
        <v>9.9520857140000007</v>
      </c>
      <c r="AG762">
        <v>7.3577946430000001</v>
      </c>
      <c r="AH762">
        <v>11.991594640000001</v>
      </c>
      <c r="AI762">
        <v>5.6751357139999996</v>
      </c>
      <c r="AJ762">
        <v>2.9965910710000001</v>
      </c>
      <c r="AK762">
        <v>358.7458929</v>
      </c>
      <c r="AL762">
        <v>65.60035714</v>
      </c>
      <c r="AM762">
        <v>27.120107139999998</v>
      </c>
      <c r="AN762">
        <v>12.2156875</v>
      </c>
      <c r="AO762">
        <v>12.355582139999999</v>
      </c>
      <c r="AP762">
        <v>16.422773209999999</v>
      </c>
      <c r="AQ762" s="1">
        <v>0.48403935185185182</v>
      </c>
      <c r="AR762" t="s">
        <v>47</v>
      </c>
      <c r="AS762" t="s">
        <v>34</v>
      </c>
    </row>
    <row r="763" spans="1:45" x14ac:dyDescent="0.2">
      <c r="A763" t="s">
        <v>52</v>
      </c>
      <c r="B763" t="s">
        <v>24</v>
      </c>
      <c r="C763">
        <v>64</v>
      </c>
      <c r="D763">
        <v>250</v>
      </c>
      <c r="E763" t="s">
        <v>25</v>
      </c>
      <c r="F763">
        <v>267</v>
      </c>
      <c r="G763">
        <v>50</v>
      </c>
      <c r="H763">
        <v>21</v>
      </c>
      <c r="I763">
        <v>10</v>
      </c>
      <c r="J763">
        <v>11</v>
      </c>
      <c r="K763">
        <v>18</v>
      </c>
      <c r="L763">
        <v>26</v>
      </c>
      <c r="M763">
        <v>18</v>
      </c>
      <c r="N763">
        <v>10</v>
      </c>
      <c r="O763">
        <v>16</v>
      </c>
      <c r="P763">
        <v>283</v>
      </c>
      <c r="Q763">
        <v>26</v>
      </c>
      <c r="R763">
        <v>41</v>
      </c>
      <c r="S763">
        <v>136</v>
      </c>
      <c r="T763">
        <v>19</v>
      </c>
      <c r="U763">
        <v>20</v>
      </c>
      <c r="V763">
        <v>8</v>
      </c>
      <c r="W763">
        <v>3</v>
      </c>
      <c r="X763" t="s">
        <v>26</v>
      </c>
      <c r="Y763">
        <v>16.004957139999998</v>
      </c>
      <c r="Z763">
        <v>407.66385709999997</v>
      </c>
      <c r="AA763">
        <v>50.903357139999997</v>
      </c>
      <c r="AB763">
        <v>159.83528569999999</v>
      </c>
      <c r="AC763">
        <v>24.751385710000001</v>
      </c>
      <c r="AD763">
        <v>33.520828569999999</v>
      </c>
      <c r="AE763">
        <v>15.497828569999999</v>
      </c>
      <c r="AF763">
        <v>10.23643143</v>
      </c>
      <c r="AG763">
        <v>7.8483142859999999</v>
      </c>
      <c r="AH763">
        <v>12.47125857</v>
      </c>
      <c r="AI763">
        <v>6.0534771430000003</v>
      </c>
      <c r="AJ763">
        <v>3.5959085709999998</v>
      </c>
      <c r="AK763">
        <v>354.75985709999998</v>
      </c>
      <c r="AL763">
        <v>67.282414290000006</v>
      </c>
      <c r="AM763">
        <v>26.801042859999999</v>
      </c>
      <c r="AN763">
        <v>12.215688569999999</v>
      </c>
      <c r="AO763">
        <v>12.081014290000001</v>
      </c>
      <c r="AP763">
        <v>16.891999999999999</v>
      </c>
      <c r="AQ763" s="1">
        <v>0.48408564814814814</v>
      </c>
      <c r="AR763" t="s">
        <v>47</v>
      </c>
      <c r="AS763" t="s">
        <v>34</v>
      </c>
    </row>
    <row r="764" spans="1:45" x14ac:dyDescent="0.2">
      <c r="A764" t="s">
        <v>52</v>
      </c>
      <c r="B764" t="s">
        <v>24</v>
      </c>
      <c r="C764">
        <v>64</v>
      </c>
      <c r="D764">
        <v>150</v>
      </c>
      <c r="E764" t="s">
        <v>25</v>
      </c>
      <c r="F764">
        <v>757</v>
      </c>
      <c r="G764">
        <v>98</v>
      </c>
      <c r="H764">
        <v>29</v>
      </c>
      <c r="I764">
        <v>16</v>
      </c>
      <c r="J764">
        <v>22</v>
      </c>
      <c r="K764">
        <v>14</v>
      </c>
      <c r="L764">
        <v>173</v>
      </c>
      <c r="M764">
        <v>64</v>
      </c>
      <c r="N764">
        <v>16</v>
      </c>
      <c r="O764">
        <v>45</v>
      </c>
      <c r="P764">
        <v>15</v>
      </c>
      <c r="Q764">
        <v>221</v>
      </c>
      <c r="R764">
        <v>36</v>
      </c>
      <c r="S764">
        <v>30</v>
      </c>
      <c r="T764">
        <v>33</v>
      </c>
      <c r="U764">
        <v>8</v>
      </c>
      <c r="V764">
        <v>11</v>
      </c>
      <c r="W764">
        <v>4</v>
      </c>
      <c r="X764" t="s">
        <v>26</v>
      </c>
      <c r="Y764">
        <v>42.679880949999998</v>
      </c>
      <c r="Z764">
        <v>36.012714289999998</v>
      </c>
      <c r="AA764">
        <v>74.492714289999995</v>
      </c>
      <c r="AB764">
        <v>58.762952380000002</v>
      </c>
      <c r="AC764">
        <v>71.648761899999997</v>
      </c>
      <c r="AD764">
        <v>22.347223809999999</v>
      </c>
      <c r="AE764">
        <v>171.86688100000001</v>
      </c>
      <c r="AF764">
        <v>60.66033333</v>
      </c>
      <c r="AG764">
        <v>36.78897619</v>
      </c>
      <c r="AH764">
        <v>176.67616670000001</v>
      </c>
      <c r="AI764">
        <v>13.87255238</v>
      </c>
      <c r="AJ764">
        <v>7.9909095240000001</v>
      </c>
      <c r="AK764">
        <v>1676.3621430000001</v>
      </c>
      <c r="AL764">
        <v>219.7892143</v>
      </c>
      <c r="AM764">
        <v>61.684952379999999</v>
      </c>
      <c r="AN764">
        <v>32.575166670000002</v>
      </c>
      <c r="AO764">
        <v>40.27004762</v>
      </c>
      <c r="AP764">
        <v>21.897030950000001</v>
      </c>
      <c r="AQ764" s="1">
        <v>0.48416666666666663</v>
      </c>
      <c r="AR764" t="s">
        <v>47</v>
      </c>
      <c r="AS764" t="s">
        <v>35</v>
      </c>
    </row>
    <row r="765" spans="1:45" x14ac:dyDescent="0.2">
      <c r="A765" t="s">
        <v>52</v>
      </c>
      <c r="B765" t="s">
        <v>24</v>
      </c>
      <c r="C765">
        <v>64</v>
      </c>
      <c r="D765">
        <v>200</v>
      </c>
      <c r="E765" t="s">
        <v>25</v>
      </c>
      <c r="F765">
        <v>1005</v>
      </c>
      <c r="G765">
        <v>132</v>
      </c>
      <c r="H765">
        <v>30</v>
      </c>
      <c r="I765">
        <v>22</v>
      </c>
      <c r="J765">
        <v>29</v>
      </c>
      <c r="K765">
        <v>19</v>
      </c>
      <c r="L765">
        <v>229</v>
      </c>
      <c r="M765">
        <v>85</v>
      </c>
      <c r="N765">
        <v>21</v>
      </c>
      <c r="O765">
        <v>60</v>
      </c>
      <c r="P765">
        <v>5</v>
      </c>
      <c r="Q765">
        <v>294</v>
      </c>
      <c r="R765">
        <v>47</v>
      </c>
      <c r="S765">
        <v>38</v>
      </c>
      <c r="T765">
        <v>45</v>
      </c>
      <c r="U765">
        <v>11</v>
      </c>
      <c r="V765">
        <v>15</v>
      </c>
      <c r="W765">
        <v>5</v>
      </c>
      <c r="X765" t="s">
        <v>26</v>
      </c>
      <c r="Y765">
        <v>42.012999999999998</v>
      </c>
      <c r="Z765">
        <v>9.0031785709999994</v>
      </c>
      <c r="AA765">
        <v>72.94078571</v>
      </c>
      <c r="AB765">
        <v>55.82480357</v>
      </c>
      <c r="AC765">
        <v>73.277124999999998</v>
      </c>
      <c r="AD765">
        <v>23.045571429999999</v>
      </c>
      <c r="AE765">
        <v>170.6250536</v>
      </c>
      <c r="AF765">
        <v>60.423375</v>
      </c>
      <c r="AG765">
        <v>36.788982140000002</v>
      </c>
      <c r="AH765">
        <v>176.2764464</v>
      </c>
      <c r="AI765">
        <v>14.187837500000001</v>
      </c>
      <c r="AJ765">
        <v>7.4914767859999998</v>
      </c>
      <c r="AK765">
        <v>1669.165</v>
      </c>
      <c r="AL765">
        <v>222.0319643</v>
      </c>
      <c r="AM765">
        <v>47.859017860000002</v>
      </c>
      <c r="AN765">
        <v>33.59314286</v>
      </c>
      <c r="AO765">
        <v>39.812428570000002</v>
      </c>
      <c r="AP765">
        <v>22.288053569999999</v>
      </c>
      <c r="AQ765" s="1">
        <v>0.48420138888888892</v>
      </c>
      <c r="AR765" t="s">
        <v>47</v>
      </c>
      <c r="AS765" t="s">
        <v>35</v>
      </c>
    </row>
    <row r="766" spans="1:45" x14ac:dyDescent="0.2">
      <c r="A766" t="s">
        <v>52</v>
      </c>
      <c r="B766" t="s">
        <v>24</v>
      </c>
      <c r="C766">
        <v>64</v>
      </c>
      <c r="D766">
        <v>250</v>
      </c>
      <c r="E766" t="s">
        <v>25</v>
      </c>
      <c r="F766">
        <v>1253</v>
      </c>
      <c r="G766">
        <v>165</v>
      </c>
      <c r="H766">
        <v>39</v>
      </c>
      <c r="I766">
        <v>28</v>
      </c>
      <c r="J766">
        <v>36</v>
      </c>
      <c r="K766">
        <v>23</v>
      </c>
      <c r="L766">
        <v>288</v>
      </c>
      <c r="M766">
        <v>108</v>
      </c>
      <c r="N766">
        <v>26</v>
      </c>
      <c r="O766">
        <v>76</v>
      </c>
      <c r="P766">
        <v>24</v>
      </c>
      <c r="Q766">
        <v>400</v>
      </c>
      <c r="R766">
        <v>62</v>
      </c>
      <c r="S766">
        <v>50</v>
      </c>
      <c r="T766">
        <v>61</v>
      </c>
      <c r="U766">
        <v>14</v>
      </c>
      <c r="V766">
        <v>19</v>
      </c>
      <c r="W766">
        <v>7</v>
      </c>
      <c r="X766" t="s">
        <v>26</v>
      </c>
      <c r="Y766">
        <v>41.61288571</v>
      </c>
      <c r="Z766">
        <v>34.572200000000002</v>
      </c>
      <c r="AA766">
        <v>76.975814290000002</v>
      </c>
      <c r="AB766">
        <v>58.762957139999997</v>
      </c>
      <c r="AC766">
        <v>79.464971430000006</v>
      </c>
      <c r="AD766">
        <v>23.464585710000001</v>
      </c>
      <c r="AE766">
        <v>171.66814289999999</v>
      </c>
      <c r="AF766">
        <v>61.418585710000002</v>
      </c>
      <c r="AG766">
        <v>37.279499999999999</v>
      </c>
      <c r="AH766">
        <v>191.86557139999999</v>
      </c>
      <c r="AI766">
        <v>14.37701429</v>
      </c>
      <c r="AJ766">
        <v>8.3904542860000006</v>
      </c>
      <c r="AK766">
        <v>1664.847143</v>
      </c>
      <c r="AL766">
        <v>222.03200000000001</v>
      </c>
      <c r="AM766">
        <v>49.773371429999997</v>
      </c>
      <c r="AN766">
        <v>34.203928570000002</v>
      </c>
      <c r="AO766">
        <v>39.53785714</v>
      </c>
      <c r="AP766">
        <v>21.584214289999998</v>
      </c>
      <c r="AQ766" s="1">
        <v>0.48423611111111109</v>
      </c>
      <c r="AR766" t="s">
        <v>47</v>
      </c>
      <c r="AS766" t="s">
        <v>35</v>
      </c>
    </row>
    <row r="767" spans="1:45" x14ac:dyDescent="0.2">
      <c r="A767" t="s">
        <v>52</v>
      </c>
      <c r="B767" t="s">
        <v>24</v>
      </c>
      <c r="C767">
        <v>64</v>
      </c>
      <c r="D767">
        <v>150</v>
      </c>
      <c r="E767" t="s">
        <v>25</v>
      </c>
      <c r="F767">
        <v>133</v>
      </c>
      <c r="G767">
        <v>17</v>
      </c>
      <c r="H767">
        <v>10</v>
      </c>
      <c r="I767">
        <v>7</v>
      </c>
      <c r="J767">
        <v>10</v>
      </c>
      <c r="K767">
        <v>10</v>
      </c>
      <c r="L767">
        <v>70</v>
      </c>
      <c r="M767">
        <v>25</v>
      </c>
      <c r="N767">
        <v>13</v>
      </c>
      <c r="O767">
        <v>11</v>
      </c>
      <c r="P767">
        <v>27</v>
      </c>
      <c r="Q767">
        <v>103</v>
      </c>
      <c r="R767">
        <v>31</v>
      </c>
      <c r="S767">
        <v>37</v>
      </c>
      <c r="T767">
        <v>27</v>
      </c>
      <c r="U767">
        <v>17</v>
      </c>
      <c r="V767">
        <v>6</v>
      </c>
      <c r="W767">
        <v>2</v>
      </c>
      <c r="X767" t="s">
        <v>26</v>
      </c>
      <c r="Y767">
        <v>34.677404760000002</v>
      </c>
      <c r="Z767">
        <v>64.822880949999998</v>
      </c>
      <c r="AA767">
        <v>64.146523810000005</v>
      </c>
      <c r="AB767">
        <v>72.474309520000006</v>
      </c>
      <c r="AC767">
        <v>58.621690479999998</v>
      </c>
      <c r="AD767">
        <v>47.487857140000003</v>
      </c>
      <c r="AE767">
        <v>69.541499999999999</v>
      </c>
      <c r="AF767">
        <v>23.69544286</v>
      </c>
      <c r="AG767">
        <v>8.992859524</v>
      </c>
      <c r="AH767">
        <v>82.342285709999999</v>
      </c>
      <c r="AI767">
        <v>7.5668476189999998</v>
      </c>
      <c r="AJ767">
        <v>3.995454762</v>
      </c>
      <c r="AK767">
        <v>294.52595239999999</v>
      </c>
      <c r="AL767">
        <v>38.126690480000001</v>
      </c>
      <c r="AM767">
        <v>21.270673810000002</v>
      </c>
      <c r="AN767">
        <v>14.25163571</v>
      </c>
      <c r="AO767">
        <v>18.30456667</v>
      </c>
      <c r="AP767">
        <v>15.64073571</v>
      </c>
      <c r="AQ767" s="1">
        <v>0.48439814814814813</v>
      </c>
      <c r="AR767" t="s">
        <v>47</v>
      </c>
      <c r="AS767" t="s">
        <v>36</v>
      </c>
    </row>
    <row r="768" spans="1:45" x14ac:dyDescent="0.2">
      <c r="A768" t="s">
        <v>52</v>
      </c>
      <c r="B768" t="s">
        <v>24</v>
      </c>
      <c r="C768">
        <v>64</v>
      </c>
      <c r="D768">
        <v>200</v>
      </c>
      <c r="E768" t="s">
        <v>25</v>
      </c>
      <c r="F768">
        <v>179</v>
      </c>
      <c r="G768">
        <v>23</v>
      </c>
      <c r="H768">
        <v>14</v>
      </c>
      <c r="I768">
        <v>10</v>
      </c>
      <c r="J768">
        <v>14</v>
      </c>
      <c r="K768">
        <v>13</v>
      </c>
      <c r="L768">
        <v>94</v>
      </c>
      <c r="M768">
        <v>34</v>
      </c>
      <c r="N768">
        <v>17</v>
      </c>
      <c r="O768">
        <v>16</v>
      </c>
      <c r="P768">
        <v>42</v>
      </c>
      <c r="Q768">
        <v>135</v>
      </c>
      <c r="R768">
        <v>40</v>
      </c>
      <c r="S768">
        <v>49</v>
      </c>
      <c r="T768">
        <v>40</v>
      </c>
      <c r="U768">
        <v>23</v>
      </c>
      <c r="V768">
        <v>8</v>
      </c>
      <c r="W768">
        <v>3</v>
      </c>
      <c r="X768" t="s">
        <v>26</v>
      </c>
      <c r="Y768">
        <v>34.010535709999999</v>
      </c>
      <c r="Z768">
        <v>75.626714289999995</v>
      </c>
      <c r="AA768">
        <v>62.077267859999999</v>
      </c>
      <c r="AB768">
        <v>71.984624999999994</v>
      </c>
      <c r="AC768">
        <v>65.135232139999999</v>
      </c>
      <c r="AD768">
        <v>48.186196430000003</v>
      </c>
      <c r="AE768">
        <v>70.038232140000005</v>
      </c>
      <c r="AF768">
        <v>24.169357139999999</v>
      </c>
      <c r="AG768">
        <v>9.8103928570000001</v>
      </c>
      <c r="AH768">
        <v>80.943267860000006</v>
      </c>
      <c r="AI768">
        <v>7.5668464289999999</v>
      </c>
      <c r="AJ768">
        <v>4.4948857139999996</v>
      </c>
      <c r="AK768">
        <v>297.29410710000002</v>
      </c>
      <c r="AL768">
        <v>38.687392860000003</v>
      </c>
      <c r="AM768">
        <v>22.334214289999998</v>
      </c>
      <c r="AN768">
        <v>15.26961071</v>
      </c>
      <c r="AO768">
        <v>19.21980357</v>
      </c>
      <c r="AP768">
        <v>15.249717860000001</v>
      </c>
      <c r="AQ768" s="1">
        <v>0.48443287037037036</v>
      </c>
      <c r="AR768" t="s">
        <v>47</v>
      </c>
      <c r="AS768" t="s">
        <v>36</v>
      </c>
    </row>
    <row r="769" spans="1:45" x14ac:dyDescent="0.2">
      <c r="A769" t="s">
        <v>52</v>
      </c>
      <c r="B769" t="s">
        <v>24</v>
      </c>
      <c r="C769">
        <v>64</v>
      </c>
      <c r="D769">
        <v>250</v>
      </c>
      <c r="E769" t="s">
        <v>25</v>
      </c>
      <c r="F769">
        <v>224</v>
      </c>
      <c r="G769">
        <v>29</v>
      </c>
      <c r="H769">
        <v>18</v>
      </c>
      <c r="I769">
        <v>12</v>
      </c>
      <c r="J769">
        <v>17</v>
      </c>
      <c r="K769">
        <v>16</v>
      </c>
      <c r="L769">
        <v>116</v>
      </c>
      <c r="M769">
        <v>42</v>
      </c>
      <c r="N769">
        <v>21</v>
      </c>
      <c r="O769">
        <v>25</v>
      </c>
      <c r="P769">
        <v>44</v>
      </c>
      <c r="Q769">
        <v>176</v>
      </c>
      <c r="R769">
        <v>55</v>
      </c>
      <c r="S769">
        <v>66</v>
      </c>
      <c r="T769">
        <v>52</v>
      </c>
      <c r="U769">
        <v>30</v>
      </c>
      <c r="V769">
        <v>10</v>
      </c>
      <c r="W769">
        <v>3</v>
      </c>
      <c r="X769" t="s">
        <v>26</v>
      </c>
      <c r="Y769">
        <v>33.610399999999998</v>
      </c>
      <c r="Z769">
        <v>63.382385710000001</v>
      </c>
      <c r="AA769">
        <v>68.284999999999997</v>
      </c>
      <c r="AB769">
        <v>77.567099999999996</v>
      </c>
      <c r="AC769">
        <v>67.740628569999998</v>
      </c>
      <c r="AD769">
        <v>50.281257140000001</v>
      </c>
      <c r="AE769">
        <v>69.144128570000007</v>
      </c>
      <c r="AF769">
        <v>23.885014290000001</v>
      </c>
      <c r="AG769">
        <v>12.26299143</v>
      </c>
      <c r="AH769">
        <v>84.420828569999998</v>
      </c>
      <c r="AI769">
        <v>7.5668471430000004</v>
      </c>
      <c r="AJ769">
        <v>3.5959085709999998</v>
      </c>
      <c r="AK769">
        <v>297.62628569999998</v>
      </c>
      <c r="AL769">
        <v>39.023800000000001</v>
      </c>
      <c r="AM769">
        <v>22.972328569999998</v>
      </c>
      <c r="AN769">
        <v>14.658828570000001</v>
      </c>
      <c r="AO769">
        <v>18.670657139999999</v>
      </c>
      <c r="AP769">
        <v>15.0151</v>
      </c>
      <c r="AQ769" s="1">
        <v>0.48447916666666663</v>
      </c>
      <c r="AR769" t="s">
        <v>47</v>
      </c>
      <c r="AS769" t="s">
        <v>36</v>
      </c>
    </row>
    <row r="770" spans="1:45" x14ac:dyDescent="0.2">
      <c r="A770" t="s">
        <v>52</v>
      </c>
      <c r="B770" t="s">
        <v>24</v>
      </c>
      <c r="C770">
        <v>64</v>
      </c>
      <c r="D770">
        <v>150</v>
      </c>
      <c r="E770" t="s">
        <v>25</v>
      </c>
      <c r="F770">
        <v>27</v>
      </c>
      <c r="G770">
        <v>24</v>
      </c>
      <c r="H770">
        <v>17</v>
      </c>
      <c r="I770">
        <v>22</v>
      </c>
      <c r="J770">
        <v>10</v>
      </c>
      <c r="K770">
        <v>9</v>
      </c>
      <c r="L770">
        <v>24</v>
      </c>
      <c r="M770">
        <v>13</v>
      </c>
      <c r="N770">
        <v>6</v>
      </c>
      <c r="O770">
        <v>11</v>
      </c>
      <c r="P770">
        <v>4</v>
      </c>
      <c r="Q770">
        <v>9</v>
      </c>
      <c r="R770">
        <v>8</v>
      </c>
      <c r="S770">
        <v>8</v>
      </c>
      <c r="T770">
        <v>6</v>
      </c>
      <c r="U770">
        <v>5</v>
      </c>
      <c r="V770">
        <v>4</v>
      </c>
      <c r="W770">
        <v>2</v>
      </c>
      <c r="X770" t="s">
        <v>26</v>
      </c>
      <c r="Y770">
        <v>16.00495476</v>
      </c>
      <c r="Z770">
        <v>9.6033904759999995</v>
      </c>
      <c r="AA770">
        <v>16.5539381</v>
      </c>
      <c r="AB770">
        <v>15.67012143</v>
      </c>
      <c r="AC770">
        <v>13.02704524</v>
      </c>
      <c r="AD770">
        <v>13.96701429</v>
      </c>
      <c r="AE770">
        <v>23.842809519999999</v>
      </c>
      <c r="AF770">
        <v>12.321630949999999</v>
      </c>
      <c r="AG770">
        <v>8.992859524</v>
      </c>
      <c r="AH770">
        <v>7.1949571429999999</v>
      </c>
      <c r="AI770">
        <v>5.044564286</v>
      </c>
      <c r="AJ770">
        <v>3.995454762</v>
      </c>
      <c r="AK770">
        <v>59.790999999999997</v>
      </c>
      <c r="AL770">
        <v>53.825928570000002</v>
      </c>
      <c r="AM770">
        <v>36.160142860000001</v>
      </c>
      <c r="AN770">
        <v>44.79085714</v>
      </c>
      <c r="AO770">
        <v>18.30456667</v>
      </c>
      <c r="AP770">
        <v>14.0766619</v>
      </c>
      <c r="AQ770" s="1">
        <v>0.48472222222222222</v>
      </c>
      <c r="AR770" t="s">
        <v>47</v>
      </c>
      <c r="AS770" t="s">
        <v>37</v>
      </c>
    </row>
    <row r="771" spans="1:45" x14ac:dyDescent="0.2">
      <c r="A771" t="s">
        <v>52</v>
      </c>
      <c r="B771" t="s">
        <v>24</v>
      </c>
      <c r="C771">
        <v>64</v>
      </c>
      <c r="D771">
        <v>200</v>
      </c>
      <c r="E771" t="s">
        <v>25</v>
      </c>
      <c r="F771">
        <v>35</v>
      </c>
      <c r="G771">
        <v>31</v>
      </c>
      <c r="H771">
        <v>22</v>
      </c>
      <c r="I771">
        <v>29</v>
      </c>
      <c r="J771">
        <v>14</v>
      </c>
      <c r="K771">
        <v>11</v>
      </c>
      <c r="L771">
        <v>32</v>
      </c>
      <c r="M771">
        <v>18</v>
      </c>
      <c r="N771">
        <v>8</v>
      </c>
      <c r="O771">
        <v>10</v>
      </c>
      <c r="P771">
        <v>5</v>
      </c>
      <c r="Q771">
        <v>11</v>
      </c>
      <c r="R771">
        <v>10</v>
      </c>
      <c r="S771">
        <v>10</v>
      </c>
      <c r="T771">
        <v>8</v>
      </c>
      <c r="U771">
        <v>6</v>
      </c>
      <c r="V771">
        <v>6</v>
      </c>
      <c r="W771">
        <v>2</v>
      </c>
      <c r="X771" t="s">
        <v>26</v>
      </c>
      <c r="Y771">
        <v>16.004953570000001</v>
      </c>
      <c r="Z771">
        <v>9.0031785709999994</v>
      </c>
      <c r="AA771">
        <v>15.519317859999999</v>
      </c>
      <c r="AB771">
        <v>14.690737499999999</v>
      </c>
      <c r="AC771">
        <v>13.02704464</v>
      </c>
      <c r="AD771">
        <v>12.5703125</v>
      </c>
      <c r="AE771">
        <v>23.842803570000001</v>
      </c>
      <c r="AF771">
        <v>12.795539290000001</v>
      </c>
      <c r="AG771">
        <v>6.1314964290000002</v>
      </c>
      <c r="AH771">
        <v>6.5953767860000001</v>
      </c>
      <c r="AI771">
        <v>5.6751357139999996</v>
      </c>
      <c r="AJ771">
        <v>2.9965910710000001</v>
      </c>
      <c r="AK771">
        <v>58.130125</v>
      </c>
      <c r="AL771">
        <v>52.143875000000001</v>
      </c>
      <c r="AM771">
        <v>35.096607140000003</v>
      </c>
      <c r="AN771">
        <v>44.281874999999999</v>
      </c>
      <c r="AO771">
        <v>19.21980357</v>
      </c>
      <c r="AP771">
        <v>12.90360714</v>
      </c>
      <c r="AQ771" s="1">
        <v>0.48475694444444445</v>
      </c>
      <c r="AR771" t="s">
        <v>47</v>
      </c>
      <c r="AS771" t="s">
        <v>37</v>
      </c>
    </row>
    <row r="772" spans="1:45" x14ac:dyDescent="0.2">
      <c r="A772" t="s">
        <v>52</v>
      </c>
      <c r="B772" t="s">
        <v>24</v>
      </c>
      <c r="C772">
        <v>64</v>
      </c>
      <c r="D772">
        <v>250</v>
      </c>
      <c r="E772" t="s">
        <v>25</v>
      </c>
      <c r="F772">
        <v>43</v>
      </c>
      <c r="G772">
        <v>39</v>
      </c>
      <c r="H772">
        <v>27</v>
      </c>
      <c r="I772">
        <v>36</v>
      </c>
      <c r="J772">
        <v>17</v>
      </c>
      <c r="K772">
        <v>14</v>
      </c>
      <c r="L772">
        <v>39</v>
      </c>
      <c r="M772">
        <v>22</v>
      </c>
      <c r="N772">
        <v>9</v>
      </c>
      <c r="O772">
        <v>17</v>
      </c>
      <c r="P772">
        <v>6</v>
      </c>
      <c r="Q772">
        <v>14</v>
      </c>
      <c r="R772">
        <v>12</v>
      </c>
      <c r="S772">
        <v>13</v>
      </c>
      <c r="T772">
        <v>10</v>
      </c>
      <c r="U772">
        <v>8</v>
      </c>
      <c r="V772">
        <v>7</v>
      </c>
      <c r="W772">
        <v>3</v>
      </c>
      <c r="X772" t="s">
        <v>26</v>
      </c>
      <c r="Y772">
        <v>14.40445714</v>
      </c>
      <c r="Z772">
        <v>8.6430514289999998</v>
      </c>
      <c r="AA772">
        <v>14.898542859999999</v>
      </c>
      <c r="AB772">
        <v>15.27837143</v>
      </c>
      <c r="AC772">
        <v>13.027045709999999</v>
      </c>
      <c r="AD772">
        <v>13.408334290000001</v>
      </c>
      <c r="AE772">
        <v>23.246728569999998</v>
      </c>
      <c r="AF772">
        <v>12.511194290000001</v>
      </c>
      <c r="AG772">
        <v>8.3388342860000009</v>
      </c>
      <c r="AH772">
        <v>6.7152928569999997</v>
      </c>
      <c r="AI772">
        <v>5.2967928569999998</v>
      </c>
      <c r="AJ772">
        <v>3.5959085709999998</v>
      </c>
      <c r="AK772">
        <v>57.133614289999997</v>
      </c>
      <c r="AL772">
        <v>52.480285709999997</v>
      </c>
      <c r="AM772">
        <v>34.458500000000001</v>
      </c>
      <c r="AN772">
        <v>43.976471429999997</v>
      </c>
      <c r="AO772">
        <v>18.670657139999999</v>
      </c>
      <c r="AP772">
        <v>13.138218569999999</v>
      </c>
      <c r="AQ772" s="1">
        <v>0.48479166666666668</v>
      </c>
      <c r="AR772" t="s">
        <v>47</v>
      </c>
      <c r="AS772" t="s">
        <v>37</v>
      </c>
    </row>
    <row r="773" spans="1:45" x14ac:dyDescent="0.2">
      <c r="A773" t="s">
        <v>52</v>
      </c>
      <c r="B773" t="s">
        <v>24</v>
      </c>
      <c r="C773">
        <v>64</v>
      </c>
      <c r="D773">
        <v>150</v>
      </c>
      <c r="E773" t="s">
        <v>25</v>
      </c>
      <c r="F773">
        <v>20</v>
      </c>
      <c r="G773">
        <v>66</v>
      </c>
      <c r="H773">
        <v>251</v>
      </c>
      <c r="I773">
        <v>999</v>
      </c>
      <c r="J773">
        <v>59</v>
      </c>
      <c r="K773">
        <v>13</v>
      </c>
      <c r="L773">
        <v>16</v>
      </c>
      <c r="M773">
        <v>13</v>
      </c>
      <c r="N773">
        <v>6</v>
      </c>
      <c r="O773">
        <v>21</v>
      </c>
      <c r="P773">
        <v>7</v>
      </c>
      <c r="Q773">
        <v>13</v>
      </c>
      <c r="R773">
        <v>19</v>
      </c>
      <c r="S773">
        <v>15</v>
      </c>
      <c r="T773">
        <v>7</v>
      </c>
      <c r="U773">
        <v>5</v>
      </c>
      <c r="V773">
        <v>5</v>
      </c>
      <c r="W773">
        <v>7</v>
      </c>
      <c r="X773" t="s">
        <v>26</v>
      </c>
      <c r="Y773">
        <v>16.00495476</v>
      </c>
      <c r="Z773">
        <v>16.805933329999998</v>
      </c>
      <c r="AA773">
        <v>39.31559524</v>
      </c>
      <c r="AB773">
        <v>29.381476190000001</v>
      </c>
      <c r="AC773">
        <v>15.198219050000001</v>
      </c>
      <c r="AD773">
        <v>13.96701429</v>
      </c>
      <c r="AE773">
        <v>15.895202380000001</v>
      </c>
      <c r="AF773">
        <v>12.321630949999999</v>
      </c>
      <c r="AG773">
        <v>17.168188099999998</v>
      </c>
      <c r="AH773">
        <v>10.39271667</v>
      </c>
      <c r="AI773">
        <v>6.3057047620000004</v>
      </c>
      <c r="AJ773">
        <v>13.984090480000001</v>
      </c>
      <c r="AK773">
        <v>44.289619049999999</v>
      </c>
      <c r="AL773">
        <v>148.0213095</v>
      </c>
      <c r="AM773">
        <v>533.89380949999997</v>
      </c>
      <c r="AN773">
        <v>2033.9119049999999</v>
      </c>
      <c r="AO773">
        <v>107.9969524</v>
      </c>
      <c r="AP773">
        <v>20.332957140000001</v>
      </c>
      <c r="AQ773" s="1">
        <v>0.48486111111111113</v>
      </c>
      <c r="AR773" t="s">
        <v>47</v>
      </c>
      <c r="AS773" t="s">
        <v>38</v>
      </c>
    </row>
    <row r="774" spans="1:45" x14ac:dyDescent="0.2">
      <c r="A774" t="s">
        <v>52</v>
      </c>
      <c r="B774" t="s">
        <v>24</v>
      </c>
      <c r="C774">
        <v>64</v>
      </c>
      <c r="D774">
        <v>200</v>
      </c>
      <c r="E774" t="s">
        <v>25</v>
      </c>
      <c r="F774">
        <v>27</v>
      </c>
      <c r="G774">
        <v>88</v>
      </c>
      <c r="H774">
        <v>331</v>
      </c>
      <c r="I774">
        <v>1334</v>
      </c>
      <c r="J774">
        <v>79</v>
      </c>
      <c r="K774">
        <v>17</v>
      </c>
      <c r="L774">
        <v>21</v>
      </c>
      <c r="M774">
        <v>17</v>
      </c>
      <c r="N774">
        <v>7</v>
      </c>
      <c r="O774">
        <v>29</v>
      </c>
      <c r="P774">
        <v>9</v>
      </c>
      <c r="Q774">
        <v>17</v>
      </c>
      <c r="R774">
        <v>25</v>
      </c>
      <c r="S774">
        <v>18</v>
      </c>
      <c r="T774">
        <v>9</v>
      </c>
      <c r="U774">
        <v>7</v>
      </c>
      <c r="V774">
        <v>7</v>
      </c>
      <c r="W774">
        <v>9</v>
      </c>
      <c r="X774" t="s">
        <v>26</v>
      </c>
      <c r="Y774">
        <v>14.004335709999999</v>
      </c>
      <c r="Z774">
        <v>16.205721430000001</v>
      </c>
      <c r="AA774">
        <v>38.798285710000002</v>
      </c>
      <c r="AB774">
        <v>26.443321430000001</v>
      </c>
      <c r="AC774">
        <v>14.655424999999999</v>
      </c>
      <c r="AD774">
        <v>14.665366069999999</v>
      </c>
      <c r="AE774">
        <v>15.646839290000001</v>
      </c>
      <c r="AF774">
        <v>12.08467679</v>
      </c>
      <c r="AG774">
        <v>17.781337499999999</v>
      </c>
      <c r="AH774">
        <v>10.192855359999999</v>
      </c>
      <c r="AI774">
        <v>6.6209910709999997</v>
      </c>
      <c r="AJ774">
        <v>13.48465893</v>
      </c>
      <c r="AK774">
        <v>44.843249999999998</v>
      </c>
      <c r="AL774">
        <v>148.02130360000001</v>
      </c>
      <c r="AM774">
        <v>528.04446429999996</v>
      </c>
      <c r="AN774">
        <v>2036.9660710000001</v>
      </c>
      <c r="AO774">
        <v>108.4545536</v>
      </c>
      <c r="AP774">
        <v>19.941946430000002</v>
      </c>
      <c r="AQ774" s="1">
        <v>0.4848958333333333</v>
      </c>
      <c r="AR774" t="s">
        <v>47</v>
      </c>
      <c r="AS774" t="s">
        <v>38</v>
      </c>
    </row>
    <row r="775" spans="1:45" x14ac:dyDescent="0.2">
      <c r="A775" t="s">
        <v>52</v>
      </c>
      <c r="B775" t="s">
        <v>24</v>
      </c>
      <c r="C775">
        <v>64</v>
      </c>
      <c r="D775">
        <v>250</v>
      </c>
      <c r="E775" t="s">
        <v>25</v>
      </c>
      <c r="F775">
        <v>34</v>
      </c>
      <c r="G775">
        <v>110</v>
      </c>
      <c r="H775">
        <v>412</v>
      </c>
      <c r="I775">
        <v>1671</v>
      </c>
      <c r="J775">
        <v>99</v>
      </c>
      <c r="K775">
        <v>21</v>
      </c>
      <c r="L775">
        <v>26</v>
      </c>
      <c r="M775">
        <v>21</v>
      </c>
      <c r="N775">
        <v>9</v>
      </c>
      <c r="O775">
        <v>36</v>
      </c>
      <c r="P775">
        <v>11</v>
      </c>
      <c r="Q775">
        <v>22</v>
      </c>
      <c r="R775">
        <v>32</v>
      </c>
      <c r="S775">
        <v>23</v>
      </c>
      <c r="T775">
        <v>11</v>
      </c>
      <c r="U775">
        <v>8</v>
      </c>
      <c r="V775">
        <v>8</v>
      </c>
      <c r="W775">
        <v>11</v>
      </c>
      <c r="X775" t="s">
        <v>26</v>
      </c>
      <c r="Y775">
        <v>14.40445714</v>
      </c>
      <c r="Z775">
        <v>15.845599999999999</v>
      </c>
      <c r="AA775">
        <v>39.729457140000001</v>
      </c>
      <c r="AB775">
        <v>27.030957140000002</v>
      </c>
      <c r="AC775">
        <v>14.32975714</v>
      </c>
      <c r="AD775">
        <v>13.408334290000001</v>
      </c>
      <c r="AE775">
        <v>15.497828569999999</v>
      </c>
      <c r="AF775">
        <v>11.94250429</v>
      </c>
      <c r="AG775">
        <v>17.658714289999999</v>
      </c>
      <c r="AH775">
        <v>10.55260286</v>
      </c>
      <c r="AI775">
        <v>6.0534771430000003</v>
      </c>
      <c r="AJ775">
        <v>13.185</v>
      </c>
      <c r="AK775">
        <v>45.175414289999999</v>
      </c>
      <c r="AL775">
        <v>148.02128569999999</v>
      </c>
      <c r="AM775">
        <v>525.81100000000004</v>
      </c>
      <c r="AN775">
        <v>2041.2414289999999</v>
      </c>
      <c r="AO775">
        <v>108.7291286</v>
      </c>
      <c r="AP775">
        <v>19.707328570000001</v>
      </c>
      <c r="AQ775" s="1">
        <v>0.48493055555555559</v>
      </c>
      <c r="AR775" t="s">
        <v>47</v>
      </c>
      <c r="AS775" t="s">
        <v>38</v>
      </c>
    </row>
    <row r="776" spans="1:45" x14ac:dyDescent="0.2">
      <c r="A776" t="s">
        <v>52</v>
      </c>
      <c r="B776" t="s">
        <v>24</v>
      </c>
      <c r="C776">
        <v>64</v>
      </c>
      <c r="D776">
        <v>150</v>
      </c>
      <c r="E776" t="s">
        <v>25</v>
      </c>
      <c r="F776">
        <v>9</v>
      </c>
      <c r="G776">
        <v>196</v>
      </c>
      <c r="H776">
        <v>3560</v>
      </c>
      <c r="I776">
        <v>167</v>
      </c>
      <c r="J776">
        <v>86</v>
      </c>
      <c r="K776">
        <v>41</v>
      </c>
      <c r="L776">
        <v>17</v>
      </c>
      <c r="M776">
        <v>11</v>
      </c>
      <c r="N776">
        <v>6</v>
      </c>
      <c r="O776">
        <v>10</v>
      </c>
      <c r="P776">
        <v>15</v>
      </c>
      <c r="Q776">
        <v>19</v>
      </c>
      <c r="R776">
        <v>49</v>
      </c>
      <c r="S776">
        <v>40</v>
      </c>
      <c r="T776">
        <v>9</v>
      </c>
      <c r="U776">
        <v>6</v>
      </c>
      <c r="V776">
        <v>5</v>
      </c>
      <c r="W776">
        <v>3</v>
      </c>
      <c r="X776" t="s">
        <v>26</v>
      </c>
      <c r="Y776">
        <v>16.00495476</v>
      </c>
      <c r="Z776">
        <v>36.012714289999998</v>
      </c>
      <c r="AA776">
        <v>101.392881</v>
      </c>
      <c r="AB776">
        <v>78.350595240000004</v>
      </c>
      <c r="AC776">
        <v>19.54056667</v>
      </c>
      <c r="AD776">
        <v>16.760416670000001</v>
      </c>
      <c r="AE776">
        <v>16.88865238</v>
      </c>
      <c r="AF776">
        <v>10.425995240000001</v>
      </c>
      <c r="AG776">
        <v>8.1753285709999997</v>
      </c>
      <c r="AH776">
        <v>15.189354760000001</v>
      </c>
      <c r="AI776">
        <v>6.3057047620000004</v>
      </c>
      <c r="AJ776">
        <v>5.9931809520000003</v>
      </c>
      <c r="AK776">
        <v>19.930330949999998</v>
      </c>
      <c r="AL776">
        <v>439.5783333</v>
      </c>
      <c r="AM776">
        <v>7572.3595240000004</v>
      </c>
      <c r="AN776">
        <v>340.00333330000001</v>
      </c>
      <c r="AO776">
        <v>157.41928569999999</v>
      </c>
      <c r="AP776">
        <v>64.127023809999997</v>
      </c>
      <c r="AQ776" s="1">
        <v>0.48500000000000004</v>
      </c>
      <c r="AR776" t="s">
        <v>47</v>
      </c>
      <c r="AS776" t="s">
        <v>39</v>
      </c>
    </row>
    <row r="777" spans="1:45" x14ac:dyDescent="0.2">
      <c r="A777" t="s">
        <v>52</v>
      </c>
      <c r="B777" t="s">
        <v>24</v>
      </c>
      <c r="C777">
        <v>64</v>
      </c>
      <c r="D777">
        <v>200</v>
      </c>
      <c r="E777" t="s">
        <v>25</v>
      </c>
      <c r="F777">
        <v>12</v>
      </c>
      <c r="G777">
        <v>261</v>
      </c>
      <c r="H777">
        <v>4787</v>
      </c>
      <c r="I777">
        <v>222</v>
      </c>
      <c r="J777">
        <v>115</v>
      </c>
      <c r="K777">
        <v>55</v>
      </c>
      <c r="L777">
        <v>22</v>
      </c>
      <c r="M777">
        <v>14</v>
      </c>
      <c r="N777">
        <v>8</v>
      </c>
      <c r="O777">
        <v>13</v>
      </c>
      <c r="P777">
        <v>21</v>
      </c>
      <c r="Q777">
        <v>24</v>
      </c>
      <c r="R777">
        <v>62</v>
      </c>
      <c r="S777">
        <v>51</v>
      </c>
      <c r="T777">
        <v>12</v>
      </c>
      <c r="U777">
        <v>8</v>
      </c>
      <c r="V777">
        <v>7</v>
      </c>
      <c r="W777">
        <v>4</v>
      </c>
      <c r="X777" t="s">
        <v>26</v>
      </c>
      <c r="Y777">
        <v>16.004953570000001</v>
      </c>
      <c r="Z777">
        <v>37.813357140000001</v>
      </c>
      <c r="AA777">
        <v>96.219767860000005</v>
      </c>
      <c r="AB777">
        <v>74.922767859999993</v>
      </c>
      <c r="AC777">
        <v>19.54057143</v>
      </c>
      <c r="AD777">
        <v>16.76041786</v>
      </c>
      <c r="AE777">
        <v>16.391928570000001</v>
      </c>
      <c r="AF777">
        <v>9.9520857140000007</v>
      </c>
      <c r="AG777">
        <v>7.9709446430000002</v>
      </c>
      <c r="AH777">
        <v>14.38991429</v>
      </c>
      <c r="AI777">
        <v>6.6209910709999997</v>
      </c>
      <c r="AJ777">
        <v>5.9931821430000003</v>
      </c>
      <c r="AK777">
        <v>19.930339289999999</v>
      </c>
      <c r="AL777">
        <v>439.01767860000001</v>
      </c>
      <c r="AM777">
        <v>7636.703571</v>
      </c>
      <c r="AN777">
        <v>338.98535709999999</v>
      </c>
      <c r="AO777">
        <v>157.87687500000001</v>
      </c>
      <c r="AP777">
        <v>64.518035710000007</v>
      </c>
      <c r="AQ777" s="1">
        <v>0.48503472222222221</v>
      </c>
      <c r="AR777" t="s">
        <v>47</v>
      </c>
      <c r="AS777" t="s">
        <v>39</v>
      </c>
    </row>
    <row r="778" spans="1:45" x14ac:dyDescent="0.2">
      <c r="A778" t="s">
        <v>52</v>
      </c>
      <c r="B778" t="s">
        <v>24</v>
      </c>
      <c r="C778">
        <v>64</v>
      </c>
      <c r="D778">
        <v>250</v>
      </c>
      <c r="E778" t="s">
        <v>25</v>
      </c>
      <c r="F778">
        <v>15</v>
      </c>
      <c r="G778">
        <v>327</v>
      </c>
      <c r="H778">
        <v>5882</v>
      </c>
      <c r="I778">
        <v>277</v>
      </c>
      <c r="J778">
        <v>144</v>
      </c>
      <c r="K778">
        <v>69</v>
      </c>
      <c r="L778">
        <v>28</v>
      </c>
      <c r="M778">
        <v>17</v>
      </c>
      <c r="N778">
        <v>10</v>
      </c>
      <c r="O778">
        <v>16</v>
      </c>
      <c r="P778">
        <v>6</v>
      </c>
      <c r="Q778">
        <v>31</v>
      </c>
      <c r="R778">
        <v>82</v>
      </c>
      <c r="S778">
        <v>66</v>
      </c>
      <c r="T778">
        <v>16</v>
      </c>
      <c r="U778">
        <v>10</v>
      </c>
      <c r="V778">
        <v>9</v>
      </c>
      <c r="W778">
        <v>6</v>
      </c>
      <c r="X778" t="s">
        <v>26</v>
      </c>
      <c r="Y778">
        <v>16.004957139999998</v>
      </c>
      <c r="Z778">
        <v>8.6430514289999998</v>
      </c>
      <c r="AA778">
        <v>101.8067143</v>
      </c>
      <c r="AB778">
        <v>77.567099999999996</v>
      </c>
      <c r="AC778">
        <v>20.843271430000001</v>
      </c>
      <c r="AD778">
        <v>16.76041429</v>
      </c>
      <c r="AE778">
        <v>16.689957140000001</v>
      </c>
      <c r="AF778">
        <v>9.6677414289999994</v>
      </c>
      <c r="AG778">
        <v>7.8483142859999999</v>
      </c>
      <c r="AH778">
        <v>14.869571430000001</v>
      </c>
      <c r="AI778">
        <v>6.8101614289999999</v>
      </c>
      <c r="AJ778">
        <v>7.1918185709999998</v>
      </c>
      <c r="AK778">
        <v>19.93032857</v>
      </c>
      <c r="AL778">
        <v>440.02699999999999</v>
      </c>
      <c r="AM778">
        <v>7506.847143</v>
      </c>
      <c r="AN778">
        <v>338.37457139999998</v>
      </c>
      <c r="AO778">
        <v>158.1514286</v>
      </c>
      <c r="AP778">
        <v>64.752642859999995</v>
      </c>
      <c r="AQ778" s="1">
        <v>0.4850694444444445</v>
      </c>
      <c r="AR778" t="s">
        <v>47</v>
      </c>
      <c r="AS778" t="s">
        <v>39</v>
      </c>
    </row>
    <row r="779" spans="1:45" x14ac:dyDescent="0.2">
      <c r="A779" t="s">
        <v>52</v>
      </c>
      <c r="B779" t="s">
        <v>24</v>
      </c>
      <c r="C779">
        <v>64</v>
      </c>
      <c r="D779">
        <v>150</v>
      </c>
      <c r="E779" t="s">
        <v>25</v>
      </c>
      <c r="F779">
        <v>12</v>
      </c>
      <c r="G779">
        <v>30</v>
      </c>
      <c r="H779">
        <v>228</v>
      </c>
      <c r="I779">
        <v>1501</v>
      </c>
      <c r="J779">
        <v>180</v>
      </c>
      <c r="K779">
        <v>28</v>
      </c>
      <c r="L779">
        <v>155</v>
      </c>
      <c r="M779">
        <v>161</v>
      </c>
      <c r="N779">
        <v>15</v>
      </c>
      <c r="O779">
        <v>83</v>
      </c>
      <c r="P779">
        <v>16</v>
      </c>
      <c r="Q779">
        <v>286</v>
      </c>
      <c r="R779">
        <v>75</v>
      </c>
      <c r="S779">
        <v>41</v>
      </c>
      <c r="T779">
        <v>27</v>
      </c>
      <c r="U779">
        <v>7</v>
      </c>
      <c r="V779">
        <v>22</v>
      </c>
      <c r="W779">
        <v>13</v>
      </c>
      <c r="X779" t="s">
        <v>26</v>
      </c>
      <c r="Y779">
        <v>40.012380950000001</v>
      </c>
      <c r="Z779">
        <v>38.413571429999998</v>
      </c>
      <c r="AA779">
        <v>155.19316670000001</v>
      </c>
      <c r="AB779">
        <v>80.309357140000003</v>
      </c>
      <c r="AC779">
        <v>58.621690479999998</v>
      </c>
      <c r="AD779">
        <v>19.553821429999999</v>
      </c>
      <c r="AE779">
        <v>153.9847857</v>
      </c>
      <c r="AF779">
        <v>152.5986667</v>
      </c>
      <c r="AG779">
        <v>67.855214290000006</v>
      </c>
      <c r="AH779">
        <v>228.63973809999999</v>
      </c>
      <c r="AI779">
        <v>27.745095240000001</v>
      </c>
      <c r="AJ779">
        <v>25.970452380000001</v>
      </c>
      <c r="AK779">
        <v>26.573785709999999</v>
      </c>
      <c r="AL779">
        <v>67.282404760000006</v>
      </c>
      <c r="AM779">
        <v>484.97142860000002</v>
      </c>
      <c r="AN779">
        <v>3055.9571430000001</v>
      </c>
      <c r="AO779">
        <v>329.48214289999999</v>
      </c>
      <c r="AP779">
        <v>43.794071430000002</v>
      </c>
      <c r="AQ779" s="1">
        <v>0.48516203703703703</v>
      </c>
      <c r="AR779" t="s">
        <v>47</v>
      </c>
      <c r="AS779" t="s">
        <v>40</v>
      </c>
    </row>
    <row r="780" spans="1:45" x14ac:dyDescent="0.2">
      <c r="A780" t="s">
        <v>52</v>
      </c>
      <c r="B780" t="s">
        <v>24</v>
      </c>
      <c r="C780">
        <v>64</v>
      </c>
      <c r="D780">
        <v>200</v>
      </c>
      <c r="E780" t="s">
        <v>25</v>
      </c>
      <c r="F780">
        <v>16</v>
      </c>
      <c r="G780">
        <v>41</v>
      </c>
      <c r="H780">
        <v>304</v>
      </c>
      <c r="I780">
        <v>2001</v>
      </c>
      <c r="J780">
        <v>240</v>
      </c>
      <c r="K780">
        <v>37</v>
      </c>
      <c r="L780">
        <v>205</v>
      </c>
      <c r="M780">
        <v>213</v>
      </c>
      <c r="N780">
        <v>20</v>
      </c>
      <c r="O780">
        <v>113</v>
      </c>
      <c r="P780">
        <v>24</v>
      </c>
      <c r="Q780">
        <v>363</v>
      </c>
      <c r="R780">
        <v>97</v>
      </c>
      <c r="S780">
        <v>54</v>
      </c>
      <c r="T780">
        <v>39</v>
      </c>
      <c r="U780">
        <v>10</v>
      </c>
      <c r="V780">
        <v>31</v>
      </c>
      <c r="W780">
        <v>18</v>
      </c>
      <c r="X780" t="s">
        <v>26</v>
      </c>
      <c r="Y780">
        <v>40.012392859999999</v>
      </c>
      <c r="Z780">
        <v>43.215249999999997</v>
      </c>
      <c r="AA780">
        <v>150.537375</v>
      </c>
      <c r="AB780">
        <v>79.33</v>
      </c>
      <c r="AC780">
        <v>63.506839290000002</v>
      </c>
      <c r="AD780">
        <v>20.950517860000001</v>
      </c>
      <c r="AE780">
        <v>152.74296430000001</v>
      </c>
      <c r="AF780">
        <v>151.41387499999999</v>
      </c>
      <c r="AG780">
        <v>69.285910709999996</v>
      </c>
      <c r="AH780">
        <v>217.64750000000001</v>
      </c>
      <c r="AI780">
        <v>29.321535709999999</v>
      </c>
      <c r="AJ780">
        <v>26.969321430000001</v>
      </c>
      <c r="AK780">
        <v>26.57376786</v>
      </c>
      <c r="AL780">
        <v>68.964482140000001</v>
      </c>
      <c r="AM780">
        <v>484.97125</v>
      </c>
      <c r="AN780">
        <v>3055.448214</v>
      </c>
      <c r="AO780">
        <v>329.48214289999999</v>
      </c>
      <c r="AP780">
        <v>43.403035709999997</v>
      </c>
      <c r="AQ780" s="1">
        <v>0.48519675925925926</v>
      </c>
      <c r="AR780" t="s">
        <v>47</v>
      </c>
      <c r="AS780" t="s">
        <v>40</v>
      </c>
    </row>
    <row r="781" spans="1:45" x14ac:dyDescent="0.2">
      <c r="A781" t="s">
        <v>52</v>
      </c>
      <c r="B781" t="s">
        <v>24</v>
      </c>
      <c r="C781">
        <v>64</v>
      </c>
      <c r="D781">
        <v>250</v>
      </c>
      <c r="E781" t="s">
        <v>25</v>
      </c>
      <c r="F781">
        <v>19</v>
      </c>
      <c r="G781">
        <v>51</v>
      </c>
      <c r="H781">
        <v>380</v>
      </c>
      <c r="I781">
        <v>2502</v>
      </c>
      <c r="J781">
        <v>301</v>
      </c>
      <c r="K781">
        <v>46</v>
      </c>
      <c r="L781">
        <v>259</v>
      </c>
      <c r="M781">
        <v>269</v>
      </c>
      <c r="N781">
        <v>26</v>
      </c>
      <c r="O781">
        <v>138</v>
      </c>
      <c r="P781">
        <v>32</v>
      </c>
      <c r="Q781">
        <v>501</v>
      </c>
      <c r="R781">
        <v>131</v>
      </c>
      <c r="S781">
        <v>71</v>
      </c>
      <c r="T781">
        <v>51</v>
      </c>
      <c r="U781">
        <v>13</v>
      </c>
      <c r="V781">
        <v>40</v>
      </c>
      <c r="W781">
        <v>23</v>
      </c>
      <c r="X781" t="s">
        <v>26</v>
      </c>
      <c r="Y781">
        <v>41.61288571</v>
      </c>
      <c r="Z781">
        <v>46.096271430000002</v>
      </c>
      <c r="AA781">
        <v>162.64242859999999</v>
      </c>
      <c r="AB781">
        <v>83.443399999999997</v>
      </c>
      <c r="AC781">
        <v>66.437928569999997</v>
      </c>
      <c r="AD781">
        <v>21.78854286</v>
      </c>
      <c r="AE781">
        <v>154.38214289999999</v>
      </c>
      <c r="AF781">
        <v>152.97785709999999</v>
      </c>
      <c r="AG781">
        <v>67.691714289999993</v>
      </c>
      <c r="AH781">
        <v>240.31157139999999</v>
      </c>
      <c r="AI781">
        <v>30.267385709999999</v>
      </c>
      <c r="AJ781">
        <v>27.568628570000001</v>
      </c>
      <c r="AK781">
        <v>25.245085710000001</v>
      </c>
      <c r="AL781">
        <v>68.628057139999996</v>
      </c>
      <c r="AM781">
        <v>484.97128570000001</v>
      </c>
      <c r="AN781">
        <v>3056.365714</v>
      </c>
      <c r="AO781">
        <v>330.5804286</v>
      </c>
      <c r="AP781">
        <v>43.168428570000003</v>
      </c>
      <c r="AQ781" s="1">
        <v>0.48523148148148149</v>
      </c>
      <c r="AR781" t="s">
        <v>47</v>
      </c>
      <c r="AS781" t="s">
        <v>40</v>
      </c>
    </row>
    <row r="782" spans="1:45" x14ac:dyDescent="0.2">
      <c r="A782" t="s">
        <v>52</v>
      </c>
      <c r="B782" t="s">
        <v>24</v>
      </c>
      <c r="C782">
        <v>64</v>
      </c>
      <c r="D782">
        <v>150</v>
      </c>
      <c r="E782" t="s">
        <v>25</v>
      </c>
      <c r="F782">
        <v>117</v>
      </c>
      <c r="G782">
        <v>412</v>
      </c>
      <c r="H782">
        <v>1592</v>
      </c>
      <c r="I782">
        <v>5150</v>
      </c>
      <c r="J782">
        <v>406</v>
      </c>
      <c r="K782">
        <v>41</v>
      </c>
      <c r="L782">
        <v>24</v>
      </c>
      <c r="M782">
        <v>25</v>
      </c>
      <c r="N782">
        <v>7</v>
      </c>
      <c r="O782">
        <v>54</v>
      </c>
      <c r="P782">
        <v>16</v>
      </c>
      <c r="Q782">
        <v>41</v>
      </c>
      <c r="R782">
        <v>70</v>
      </c>
      <c r="S782">
        <v>38</v>
      </c>
      <c r="T782">
        <v>12</v>
      </c>
      <c r="U782">
        <v>7</v>
      </c>
      <c r="V782">
        <v>11</v>
      </c>
      <c r="W782">
        <v>27</v>
      </c>
      <c r="X782" t="s">
        <v>26</v>
      </c>
      <c r="Y782">
        <v>18.67244762</v>
      </c>
      <c r="Z782">
        <v>38.413571429999998</v>
      </c>
      <c r="AA782">
        <v>144.84695239999999</v>
      </c>
      <c r="AB782">
        <v>74.433071429999998</v>
      </c>
      <c r="AC782">
        <v>26.054095239999999</v>
      </c>
      <c r="AD782">
        <v>19.553821429999999</v>
      </c>
      <c r="AE782">
        <v>23.842809519999999</v>
      </c>
      <c r="AF782">
        <v>23.69544286</v>
      </c>
      <c r="AG782">
        <v>44.146761900000001</v>
      </c>
      <c r="AH782">
        <v>32.777023810000003</v>
      </c>
      <c r="AI782">
        <v>13.87255238</v>
      </c>
      <c r="AJ782">
        <v>53.938642860000002</v>
      </c>
      <c r="AK782">
        <v>259.0942857</v>
      </c>
      <c r="AL782">
        <v>924.01190480000002</v>
      </c>
      <c r="AM782">
        <v>3386.2904760000001</v>
      </c>
      <c r="AN782">
        <v>10485.130950000001</v>
      </c>
      <c r="AO782">
        <v>743.16523810000001</v>
      </c>
      <c r="AP782">
        <v>64.127023809999997</v>
      </c>
      <c r="AQ782" s="1">
        <v>0.4852893518518519</v>
      </c>
      <c r="AR782" t="s">
        <v>47</v>
      </c>
      <c r="AS782" t="s">
        <v>41</v>
      </c>
    </row>
    <row r="783" spans="1:45" x14ac:dyDescent="0.2">
      <c r="A783" t="s">
        <v>52</v>
      </c>
      <c r="B783" t="s">
        <v>24</v>
      </c>
      <c r="C783">
        <v>64</v>
      </c>
      <c r="D783">
        <v>200</v>
      </c>
      <c r="E783" t="s">
        <v>25</v>
      </c>
      <c r="F783">
        <v>156</v>
      </c>
      <c r="G783">
        <v>551</v>
      </c>
      <c r="H783">
        <v>2114</v>
      </c>
      <c r="I783">
        <v>6870</v>
      </c>
      <c r="J783">
        <v>543</v>
      </c>
      <c r="K783">
        <v>55</v>
      </c>
      <c r="L783">
        <v>32</v>
      </c>
      <c r="M783">
        <v>33</v>
      </c>
      <c r="N783">
        <v>9</v>
      </c>
      <c r="O783">
        <v>67</v>
      </c>
      <c r="P783">
        <v>22</v>
      </c>
      <c r="Q783">
        <v>54</v>
      </c>
      <c r="R783">
        <v>93</v>
      </c>
      <c r="S783">
        <v>51</v>
      </c>
      <c r="T783">
        <v>16</v>
      </c>
      <c r="U783">
        <v>9</v>
      </c>
      <c r="V783">
        <v>14</v>
      </c>
      <c r="W783">
        <v>37</v>
      </c>
      <c r="X783" t="s">
        <v>26</v>
      </c>
      <c r="Y783">
        <v>18.00557143</v>
      </c>
      <c r="Z783">
        <v>39.613982139999997</v>
      </c>
      <c r="AA783">
        <v>144.32964290000001</v>
      </c>
      <c r="AB783">
        <v>74.922767859999993</v>
      </c>
      <c r="AC783">
        <v>26.05408929</v>
      </c>
      <c r="AD783">
        <v>18.85546429</v>
      </c>
      <c r="AE783">
        <v>23.842803570000001</v>
      </c>
      <c r="AF783">
        <v>23.458482140000001</v>
      </c>
      <c r="AG783">
        <v>41.081017860000003</v>
      </c>
      <c r="AH783">
        <v>32.377303570000002</v>
      </c>
      <c r="AI783">
        <v>13.241980359999999</v>
      </c>
      <c r="AJ783">
        <v>55.436928569999999</v>
      </c>
      <c r="AK783">
        <v>259.0942857</v>
      </c>
      <c r="AL783">
        <v>926.81535710000003</v>
      </c>
      <c r="AM783">
        <v>3372.4660709999998</v>
      </c>
      <c r="AN783">
        <v>10490.22143</v>
      </c>
      <c r="AO783">
        <v>745.45357139999999</v>
      </c>
      <c r="AP783">
        <v>64.518035710000007</v>
      </c>
      <c r="AQ783" s="1">
        <v>0.48532407407407407</v>
      </c>
      <c r="AR783" t="s">
        <v>47</v>
      </c>
      <c r="AS783" t="s">
        <v>41</v>
      </c>
    </row>
    <row r="784" spans="1:45" x14ac:dyDescent="0.2">
      <c r="A784" t="s">
        <v>52</v>
      </c>
      <c r="B784" t="s">
        <v>24</v>
      </c>
      <c r="C784">
        <v>64</v>
      </c>
      <c r="D784">
        <v>250</v>
      </c>
      <c r="E784" t="s">
        <v>25</v>
      </c>
      <c r="F784">
        <v>196</v>
      </c>
      <c r="G784">
        <v>690</v>
      </c>
      <c r="H784">
        <v>2639</v>
      </c>
      <c r="I784">
        <v>8590</v>
      </c>
      <c r="J784">
        <v>680</v>
      </c>
      <c r="K784">
        <v>68</v>
      </c>
      <c r="L784">
        <v>40</v>
      </c>
      <c r="M784">
        <v>41</v>
      </c>
      <c r="N784">
        <v>12</v>
      </c>
      <c r="O784">
        <v>91</v>
      </c>
      <c r="P784">
        <v>28</v>
      </c>
      <c r="Q784">
        <v>68</v>
      </c>
      <c r="R784">
        <v>119</v>
      </c>
      <c r="S784">
        <v>65</v>
      </c>
      <c r="T784">
        <v>20</v>
      </c>
      <c r="U784">
        <v>11</v>
      </c>
      <c r="V784">
        <v>18</v>
      </c>
      <c r="W784">
        <v>47</v>
      </c>
      <c r="X784" t="s">
        <v>26</v>
      </c>
      <c r="Y784">
        <v>19.20594286</v>
      </c>
      <c r="Z784">
        <v>40.334242860000003</v>
      </c>
      <c r="AA784">
        <v>147.74385710000001</v>
      </c>
      <c r="AB784">
        <v>76.391842859999997</v>
      </c>
      <c r="AC784">
        <v>26.054085709999999</v>
      </c>
      <c r="AD784">
        <v>18.436457140000002</v>
      </c>
      <c r="AE784">
        <v>23.8428</v>
      </c>
      <c r="AF784">
        <v>23.316314290000001</v>
      </c>
      <c r="AG784">
        <v>44.63728571</v>
      </c>
      <c r="AH784">
        <v>32.617142860000001</v>
      </c>
      <c r="AI784">
        <v>13.62032286</v>
      </c>
      <c r="AJ784">
        <v>56.335914289999998</v>
      </c>
      <c r="AK784">
        <v>260.423</v>
      </c>
      <c r="AL784">
        <v>928.49728570000002</v>
      </c>
      <c r="AM784">
        <v>3367.9985710000001</v>
      </c>
      <c r="AN784">
        <v>10493.27571</v>
      </c>
      <c r="AO784">
        <v>746.82628569999997</v>
      </c>
      <c r="AP784">
        <v>63.8142</v>
      </c>
      <c r="AQ784" s="1">
        <v>0.4853703703703704</v>
      </c>
      <c r="AR784" t="s">
        <v>47</v>
      </c>
      <c r="AS784" t="s">
        <v>41</v>
      </c>
    </row>
    <row r="785" spans="1:45" x14ac:dyDescent="0.2">
      <c r="A785" t="s">
        <v>52</v>
      </c>
      <c r="B785" t="s">
        <v>24</v>
      </c>
      <c r="C785">
        <v>64</v>
      </c>
      <c r="D785">
        <v>150</v>
      </c>
      <c r="E785" t="s">
        <v>25</v>
      </c>
      <c r="F785">
        <v>119</v>
      </c>
      <c r="G785">
        <v>423</v>
      </c>
      <c r="H785">
        <v>224</v>
      </c>
      <c r="I785">
        <v>958</v>
      </c>
      <c r="J785">
        <v>4294</v>
      </c>
      <c r="K785">
        <v>1405</v>
      </c>
      <c r="L785">
        <v>63</v>
      </c>
      <c r="M785">
        <v>19</v>
      </c>
      <c r="N785">
        <v>6</v>
      </c>
      <c r="O785">
        <v>12</v>
      </c>
      <c r="P785">
        <v>8</v>
      </c>
      <c r="Q785">
        <v>16</v>
      </c>
      <c r="R785">
        <v>37</v>
      </c>
      <c r="S785">
        <v>22</v>
      </c>
      <c r="T785">
        <v>8</v>
      </c>
      <c r="U785">
        <v>5</v>
      </c>
      <c r="V785">
        <v>7</v>
      </c>
      <c r="W785">
        <v>8</v>
      </c>
      <c r="X785" t="s">
        <v>26</v>
      </c>
      <c r="Y785">
        <v>16.00495476</v>
      </c>
      <c r="Z785">
        <v>19.206780949999999</v>
      </c>
      <c r="AA785">
        <v>76.561976189999996</v>
      </c>
      <c r="AB785">
        <v>43.092833329999998</v>
      </c>
      <c r="AC785">
        <v>17.369392860000001</v>
      </c>
      <c r="AD785">
        <v>13.96701429</v>
      </c>
      <c r="AE785">
        <v>62.587357140000002</v>
      </c>
      <c r="AF785">
        <v>18.008538099999999</v>
      </c>
      <c r="AG785">
        <v>9.8103928570000001</v>
      </c>
      <c r="AH785">
        <v>12.791033329999999</v>
      </c>
      <c r="AI785">
        <v>8.8279880950000003</v>
      </c>
      <c r="AJ785">
        <v>15.981816670000001</v>
      </c>
      <c r="AK785">
        <v>263.52333329999999</v>
      </c>
      <c r="AL785">
        <v>948.68190479999998</v>
      </c>
      <c r="AM785">
        <v>476.4630952</v>
      </c>
      <c r="AN785">
        <v>1950.438095</v>
      </c>
      <c r="AO785">
        <v>7859.9809519999999</v>
      </c>
      <c r="AP785">
        <v>2197.5233330000001</v>
      </c>
      <c r="AQ785" s="1">
        <v>0.48545138888888889</v>
      </c>
      <c r="AR785" t="s">
        <v>47</v>
      </c>
      <c r="AS785" t="s">
        <v>42</v>
      </c>
    </row>
    <row r="786" spans="1:45" x14ac:dyDescent="0.2">
      <c r="A786" t="s">
        <v>52</v>
      </c>
      <c r="B786" t="s">
        <v>24</v>
      </c>
      <c r="C786">
        <v>64</v>
      </c>
      <c r="D786">
        <v>200</v>
      </c>
      <c r="E786" t="s">
        <v>25</v>
      </c>
      <c r="F786">
        <v>158</v>
      </c>
      <c r="G786">
        <v>561</v>
      </c>
      <c r="H786">
        <v>300</v>
      </c>
      <c r="I786">
        <v>1269</v>
      </c>
      <c r="J786">
        <v>5690</v>
      </c>
      <c r="K786">
        <v>1870</v>
      </c>
      <c r="L786">
        <v>84</v>
      </c>
      <c r="M786">
        <v>25</v>
      </c>
      <c r="N786">
        <v>8</v>
      </c>
      <c r="O786">
        <v>17</v>
      </c>
      <c r="P786">
        <v>0</v>
      </c>
      <c r="Q786">
        <v>21</v>
      </c>
      <c r="R786">
        <v>49</v>
      </c>
      <c r="S786">
        <v>29</v>
      </c>
      <c r="T786">
        <v>10</v>
      </c>
      <c r="U786">
        <v>7</v>
      </c>
      <c r="V786">
        <v>9</v>
      </c>
      <c r="W786">
        <v>11</v>
      </c>
      <c r="X786" t="s">
        <v>26</v>
      </c>
      <c r="Y786">
        <v>16.004953570000001</v>
      </c>
      <c r="Z786">
        <v>0</v>
      </c>
      <c r="AA786">
        <v>76.044660710000002</v>
      </c>
      <c r="AB786">
        <v>42.603142859999998</v>
      </c>
      <c r="AC786">
        <v>16.28380714</v>
      </c>
      <c r="AD786">
        <v>14.665366069999999</v>
      </c>
      <c r="AE786">
        <v>62.587357140000002</v>
      </c>
      <c r="AF786">
        <v>17.77158214</v>
      </c>
      <c r="AG786">
        <v>10.42354286</v>
      </c>
      <c r="AH786">
        <v>12.591175</v>
      </c>
      <c r="AI786">
        <v>8.5127017859999992</v>
      </c>
      <c r="AJ786">
        <v>16.481249999999999</v>
      </c>
      <c r="AK786">
        <v>262.41607140000002</v>
      </c>
      <c r="AL786">
        <v>943.63589290000004</v>
      </c>
      <c r="AM786">
        <v>478.5901786</v>
      </c>
      <c r="AN786">
        <v>1937.7125000000001</v>
      </c>
      <c r="AO786">
        <v>7811.4732139999996</v>
      </c>
      <c r="AP786">
        <v>2193.6125000000002</v>
      </c>
      <c r="AQ786" s="1">
        <v>0.48548611111111112</v>
      </c>
      <c r="AR786" t="s">
        <v>47</v>
      </c>
      <c r="AS786" t="s">
        <v>42</v>
      </c>
    </row>
    <row r="787" spans="1:45" x14ac:dyDescent="0.2">
      <c r="A787" t="s">
        <v>52</v>
      </c>
      <c r="B787" t="s">
        <v>24</v>
      </c>
      <c r="C787">
        <v>64</v>
      </c>
      <c r="D787">
        <v>250</v>
      </c>
      <c r="E787" t="s">
        <v>25</v>
      </c>
      <c r="F787">
        <v>197</v>
      </c>
      <c r="G787">
        <v>700</v>
      </c>
      <c r="H787">
        <v>375</v>
      </c>
      <c r="I787">
        <v>1581</v>
      </c>
      <c r="J787">
        <v>7092</v>
      </c>
      <c r="K787">
        <v>2341</v>
      </c>
      <c r="L787">
        <v>105</v>
      </c>
      <c r="M787">
        <v>31</v>
      </c>
      <c r="N787">
        <v>11</v>
      </c>
      <c r="O787">
        <v>21</v>
      </c>
      <c r="P787">
        <v>13</v>
      </c>
      <c r="Q787">
        <v>26</v>
      </c>
      <c r="R787">
        <v>63</v>
      </c>
      <c r="S787">
        <v>38</v>
      </c>
      <c r="T787">
        <v>13</v>
      </c>
      <c r="U787">
        <v>9</v>
      </c>
      <c r="V787">
        <v>12</v>
      </c>
      <c r="W787">
        <v>13</v>
      </c>
      <c r="X787" t="s">
        <v>26</v>
      </c>
      <c r="Y787">
        <v>17.60544286</v>
      </c>
      <c r="Z787">
        <v>18.726614290000001</v>
      </c>
      <c r="AA787">
        <v>78.217357140000004</v>
      </c>
      <c r="AB787">
        <v>44.659842859999998</v>
      </c>
      <c r="AC787">
        <v>16.935157140000001</v>
      </c>
      <c r="AD787">
        <v>15.084371429999999</v>
      </c>
      <c r="AE787">
        <v>62.587357140000002</v>
      </c>
      <c r="AF787">
        <v>17.62941429</v>
      </c>
      <c r="AG787">
        <v>10.30091286</v>
      </c>
      <c r="AH787">
        <v>12.47125857</v>
      </c>
      <c r="AI787">
        <v>9.0802157139999995</v>
      </c>
      <c r="AJ787">
        <v>15.58227143</v>
      </c>
      <c r="AK787">
        <v>261.7517143</v>
      </c>
      <c r="AL787">
        <v>941.9537143</v>
      </c>
      <c r="AM787">
        <v>478.59014289999999</v>
      </c>
      <c r="AN787">
        <v>1931.3</v>
      </c>
      <c r="AO787">
        <v>7788.9585710000001</v>
      </c>
      <c r="AP787">
        <v>2196.8971430000001</v>
      </c>
      <c r="AQ787" s="1">
        <v>0.48553240740740744</v>
      </c>
      <c r="AR787" t="s">
        <v>47</v>
      </c>
      <c r="AS787" t="s">
        <v>42</v>
      </c>
    </row>
    <row r="788" spans="1:45" x14ac:dyDescent="0.2">
      <c r="A788" t="s">
        <v>52</v>
      </c>
      <c r="B788" t="s">
        <v>24</v>
      </c>
      <c r="C788">
        <v>64</v>
      </c>
      <c r="D788">
        <v>150</v>
      </c>
      <c r="E788" t="s">
        <v>25</v>
      </c>
      <c r="F788">
        <v>6</v>
      </c>
      <c r="G788">
        <v>14</v>
      </c>
      <c r="H788">
        <v>15</v>
      </c>
      <c r="I788">
        <v>37</v>
      </c>
      <c r="J788">
        <v>533</v>
      </c>
      <c r="K788">
        <v>1145</v>
      </c>
      <c r="L788">
        <v>192</v>
      </c>
      <c r="M788">
        <v>39</v>
      </c>
      <c r="N788">
        <v>12</v>
      </c>
      <c r="O788">
        <v>11</v>
      </c>
      <c r="P788">
        <v>24</v>
      </c>
      <c r="Q788">
        <v>26</v>
      </c>
      <c r="R788">
        <v>42</v>
      </c>
      <c r="S788">
        <v>46</v>
      </c>
      <c r="T788">
        <v>13</v>
      </c>
      <c r="U788">
        <v>9</v>
      </c>
      <c r="V788">
        <v>10</v>
      </c>
      <c r="W788">
        <v>5</v>
      </c>
      <c r="X788" t="s">
        <v>26</v>
      </c>
      <c r="Y788">
        <v>32.009904759999998</v>
      </c>
      <c r="Z788">
        <v>57.620333330000001</v>
      </c>
      <c r="AA788">
        <v>86.90816667</v>
      </c>
      <c r="AB788">
        <v>90.103190479999995</v>
      </c>
      <c r="AC788">
        <v>28.2252619</v>
      </c>
      <c r="AD788">
        <v>25.140619050000002</v>
      </c>
      <c r="AE788">
        <v>190.74242860000001</v>
      </c>
      <c r="AF788">
        <v>36.964880950000001</v>
      </c>
      <c r="AG788">
        <v>8.992859524</v>
      </c>
      <c r="AH788">
        <v>20.785430949999999</v>
      </c>
      <c r="AI788">
        <v>12.6114119</v>
      </c>
      <c r="AJ788">
        <v>9.9886357140000008</v>
      </c>
      <c r="AK788">
        <v>13.28688571</v>
      </c>
      <c r="AL788">
        <v>31.398452379999998</v>
      </c>
      <c r="AM788">
        <v>31.905999999999999</v>
      </c>
      <c r="AN788">
        <v>75.330071430000004</v>
      </c>
      <c r="AO788">
        <v>975.6333333</v>
      </c>
      <c r="AP788">
        <v>1790.8640479999999</v>
      </c>
      <c r="AQ788" s="1">
        <v>0.48560185185185184</v>
      </c>
      <c r="AR788" t="s">
        <v>47</v>
      </c>
      <c r="AS788" t="s">
        <v>43</v>
      </c>
    </row>
    <row r="789" spans="1:45" x14ac:dyDescent="0.2">
      <c r="A789" t="s">
        <v>52</v>
      </c>
      <c r="B789" t="s">
        <v>24</v>
      </c>
      <c r="C789">
        <v>64</v>
      </c>
      <c r="D789">
        <v>200</v>
      </c>
      <c r="E789" t="s">
        <v>25</v>
      </c>
      <c r="F789">
        <v>8</v>
      </c>
      <c r="G789">
        <v>19</v>
      </c>
      <c r="H789">
        <v>20</v>
      </c>
      <c r="I789">
        <v>51</v>
      </c>
      <c r="J789">
        <v>715</v>
      </c>
      <c r="K789">
        <v>1535</v>
      </c>
      <c r="L789">
        <v>259</v>
      </c>
      <c r="M789">
        <v>54</v>
      </c>
      <c r="N789">
        <v>16</v>
      </c>
      <c r="O789">
        <v>16</v>
      </c>
      <c r="P789">
        <v>32</v>
      </c>
      <c r="Q789">
        <v>36</v>
      </c>
      <c r="R789">
        <v>59</v>
      </c>
      <c r="S789">
        <v>66</v>
      </c>
      <c r="T789">
        <v>20</v>
      </c>
      <c r="U789">
        <v>13</v>
      </c>
      <c r="V789">
        <v>15</v>
      </c>
      <c r="W789">
        <v>6</v>
      </c>
      <c r="X789" t="s">
        <v>26</v>
      </c>
      <c r="Y789">
        <v>32.00991071</v>
      </c>
      <c r="Z789">
        <v>57.620339289999997</v>
      </c>
      <c r="AA789">
        <v>91.563964290000001</v>
      </c>
      <c r="AB789">
        <v>96.958875000000006</v>
      </c>
      <c r="AC789">
        <v>32.56760714</v>
      </c>
      <c r="AD789">
        <v>27.235678570000001</v>
      </c>
      <c r="AE789">
        <v>192.97767859999999</v>
      </c>
      <c r="AF789">
        <v>38.386625000000002</v>
      </c>
      <c r="AG789">
        <v>9.8103928570000001</v>
      </c>
      <c r="AH789">
        <v>21.584875</v>
      </c>
      <c r="AI789">
        <v>14.187837500000001</v>
      </c>
      <c r="AJ789">
        <v>8.9897732139999995</v>
      </c>
      <c r="AK789">
        <v>13.286887500000001</v>
      </c>
      <c r="AL789">
        <v>31.95914286</v>
      </c>
      <c r="AM789">
        <v>31.906017859999999</v>
      </c>
      <c r="AN789">
        <v>77.87501786</v>
      </c>
      <c r="AO789">
        <v>981.58232139999996</v>
      </c>
      <c r="AP789">
        <v>1800.6392860000001</v>
      </c>
      <c r="AQ789" s="1">
        <v>0.48563657407407407</v>
      </c>
      <c r="AR789" t="s">
        <v>47</v>
      </c>
      <c r="AS789" t="s">
        <v>43</v>
      </c>
    </row>
    <row r="790" spans="1:45" x14ac:dyDescent="0.2">
      <c r="A790" t="s">
        <v>52</v>
      </c>
      <c r="B790" t="s">
        <v>24</v>
      </c>
      <c r="C790">
        <v>64</v>
      </c>
      <c r="D790">
        <v>250</v>
      </c>
      <c r="E790" t="s">
        <v>25</v>
      </c>
      <c r="F790">
        <v>10</v>
      </c>
      <c r="G790">
        <v>23</v>
      </c>
      <c r="H790">
        <v>26</v>
      </c>
      <c r="I790">
        <v>64</v>
      </c>
      <c r="J790">
        <v>897</v>
      </c>
      <c r="K790">
        <v>1927</v>
      </c>
      <c r="L790">
        <v>324</v>
      </c>
      <c r="M790">
        <v>67</v>
      </c>
      <c r="N790">
        <v>20</v>
      </c>
      <c r="O790">
        <v>19</v>
      </c>
      <c r="P790">
        <v>52</v>
      </c>
      <c r="Q790">
        <v>45</v>
      </c>
      <c r="R790">
        <v>74</v>
      </c>
      <c r="S790">
        <v>85</v>
      </c>
      <c r="T790">
        <v>25</v>
      </c>
      <c r="U790">
        <v>15</v>
      </c>
      <c r="V790">
        <v>18</v>
      </c>
      <c r="W790">
        <v>8</v>
      </c>
      <c r="X790" t="s">
        <v>26</v>
      </c>
      <c r="Y790">
        <v>32.009914289999998</v>
      </c>
      <c r="Z790">
        <v>74.906442859999999</v>
      </c>
      <c r="AA790">
        <v>91.874357140000001</v>
      </c>
      <c r="AB790">
        <v>99.897028570000003</v>
      </c>
      <c r="AC790">
        <v>32.567614290000002</v>
      </c>
      <c r="AD790">
        <v>25.140628570000001</v>
      </c>
      <c r="AE790">
        <v>193.1267143</v>
      </c>
      <c r="AF790">
        <v>38.102271430000002</v>
      </c>
      <c r="AG790">
        <v>9.319872857</v>
      </c>
      <c r="AH790">
        <v>21.58487143</v>
      </c>
      <c r="AI790">
        <v>13.62032286</v>
      </c>
      <c r="AJ790">
        <v>9.5890900000000006</v>
      </c>
      <c r="AK790">
        <v>13.286887139999999</v>
      </c>
      <c r="AL790">
        <v>30.949914289999999</v>
      </c>
      <c r="AM790">
        <v>33.182242860000002</v>
      </c>
      <c r="AN790">
        <v>78.180400000000006</v>
      </c>
      <c r="AO790">
        <v>985.15171429999998</v>
      </c>
      <c r="AP790">
        <v>1808.381429</v>
      </c>
      <c r="AQ790" s="1">
        <v>0.4856712962962963</v>
      </c>
      <c r="AR790" t="s">
        <v>47</v>
      </c>
      <c r="AS790" t="s">
        <v>43</v>
      </c>
    </row>
    <row r="791" spans="1:45" x14ac:dyDescent="0.2">
      <c r="A791" t="s">
        <v>52</v>
      </c>
      <c r="B791" t="s">
        <v>24</v>
      </c>
      <c r="C791">
        <v>64</v>
      </c>
      <c r="D791">
        <v>150</v>
      </c>
      <c r="E791" t="s">
        <v>25</v>
      </c>
      <c r="F791">
        <v>10</v>
      </c>
      <c r="G791">
        <v>8</v>
      </c>
      <c r="H791">
        <v>8</v>
      </c>
      <c r="I791">
        <v>15</v>
      </c>
      <c r="J791">
        <v>10</v>
      </c>
      <c r="K791">
        <v>7</v>
      </c>
      <c r="L791">
        <v>16</v>
      </c>
      <c r="M791">
        <v>29</v>
      </c>
      <c r="N791">
        <v>49</v>
      </c>
      <c r="O791">
        <v>2789</v>
      </c>
      <c r="P791">
        <v>7</v>
      </c>
      <c r="Q791">
        <v>13</v>
      </c>
      <c r="R791">
        <v>17</v>
      </c>
      <c r="S791">
        <v>12</v>
      </c>
      <c r="T791">
        <v>10</v>
      </c>
      <c r="U791">
        <v>12</v>
      </c>
      <c r="V791">
        <v>27</v>
      </c>
      <c r="W791">
        <v>18</v>
      </c>
      <c r="X791" t="s">
        <v>26</v>
      </c>
      <c r="Y791">
        <v>130.70711900000001</v>
      </c>
      <c r="Z791">
        <v>16.805933329999998</v>
      </c>
      <c r="AA791">
        <v>35.177119050000002</v>
      </c>
      <c r="AB791">
        <v>23.50518095</v>
      </c>
      <c r="AC791">
        <v>21.711742860000001</v>
      </c>
      <c r="AD791">
        <v>33.520833330000002</v>
      </c>
      <c r="AE791">
        <v>15.895202380000001</v>
      </c>
      <c r="AF791">
        <v>27.486714289999998</v>
      </c>
      <c r="AG791">
        <v>2280.09881</v>
      </c>
      <c r="AH791">
        <v>10.39271667</v>
      </c>
      <c r="AI791">
        <v>34.050809520000001</v>
      </c>
      <c r="AJ791">
        <v>35.959095240000003</v>
      </c>
      <c r="AK791">
        <v>22.144811900000001</v>
      </c>
      <c r="AL791">
        <v>17.941976189999998</v>
      </c>
      <c r="AM791">
        <v>17.016538099999998</v>
      </c>
      <c r="AN791">
        <v>30.53921429</v>
      </c>
      <c r="AO791">
        <v>18.30456667</v>
      </c>
      <c r="AP791">
        <v>10.94851429</v>
      </c>
      <c r="AQ791" s="1">
        <v>0.48574074074074075</v>
      </c>
      <c r="AR791" t="s">
        <v>47</v>
      </c>
      <c r="AS791" t="s">
        <v>44</v>
      </c>
    </row>
    <row r="792" spans="1:45" x14ac:dyDescent="0.2">
      <c r="A792" t="s">
        <v>52</v>
      </c>
      <c r="B792" t="s">
        <v>24</v>
      </c>
      <c r="C792">
        <v>64</v>
      </c>
      <c r="D792">
        <v>200</v>
      </c>
      <c r="E792" t="s">
        <v>25</v>
      </c>
      <c r="F792">
        <v>14</v>
      </c>
      <c r="G792">
        <v>11</v>
      </c>
      <c r="H792">
        <v>11</v>
      </c>
      <c r="I792">
        <v>20</v>
      </c>
      <c r="J792">
        <v>13</v>
      </c>
      <c r="K792">
        <v>9</v>
      </c>
      <c r="L792">
        <v>21</v>
      </c>
      <c r="M792">
        <v>39</v>
      </c>
      <c r="N792">
        <v>65</v>
      </c>
      <c r="O792">
        <v>3712</v>
      </c>
      <c r="P792">
        <v>10</v>
      </c>
      <c r="Q792">
        <v>17</v>
      </c>
      <c r="R792">
        <v>22</v>
      </c>
      <c r="S792">
        <v>16</v>
      </c>
      <c r="T792">
        <v>14</v>
      </c>
      <c r="U792">
        <v>17</v>
      </c>
      <c r="V792">
        <v>37</v>
      </c>
      <c r="W792">
        <v>25</v>
      </c>
      <c r="X792" t="s">
        <v>26</v>
      </c>
      <c r="Y792">
        <v>130.04024999999999</v>
      </c>
      <c r="Z792">
        <v>18.006357139999999</v>
      </c>
      <c r="AA792">
        <v>34.142499999999998</v>
      </c>
      <c r="AB792">
        <v>23.505178570000002</v>
      </c>
      <c r="AC792">
        <v>22.79732143</v>
      </c>
      <c r="AD792">
        <v>35.615892860000002</v>
      </c>
      <c r="AE792">
        <v>15.646839290000001</v>
      </c>
      <c r="AF792">
        <v>27.723660710000001</v>
      </c>
      <c r="AG792">
        <v>2276.010714</v>
      </c>
      <c r="AH792">
        <v>10.192855359999999</v>
      </c>
      <c r="AI792">
        <v>34.99666071</v>
      </c>
      <c r="AJ792">
        <v>37.457392859999999</v>
      </c>
      <c r="AK792">
        <v>23.252053570000001</v>
      </c>
      <c r="AL792">
        <v>18.502660710000001</v>
      </c>
      <c r="AM792">
        <v>17.548305360000001</v>
      </c>
      <c r="AN792">
        <v>30.53921429</v>
      </c>
      <c r="AO792">
        <v>17.846951789999999</v>
      </c>
      <c r="AP792">
        <v>10.55749643</v>
      </c>
      <c r="AQ792" s="1">
        <v>0.48577546296296298</v>
      </c>
      <c r="AR792" t="s">
        <v>47</v>
      </c>
      <c r="AS792" t="s">
        <v>44</v>
      </c>
    </row>
    <row r="793" spans="1:45" x14ac:dyDescent="0.2">
      <c r="A793" t="s">
        <v>52</v>
      </c>
      <c r="B793" t="s">
        <v>24</v>
      </c>
      <c r="C793">
        <v>64</v>
      </c>
      <c r="D793">
        <v>250</v>
      </c>
      <c r="E793" t="s">
        <v>25</v>
      </c>
      <c r="F793">
        <v>17</v>
      </c>
      <c r="G793">
        <v>14</v>
      </c>
      <c r="H793">
        <v>14</v>
      </c>
      <c r="I793">
        <v>25</v>
      </c>
      <c r="J793">
        <v>16</v>
      </c>
      <c r="K793">
        <v>11</v>
      </c>
      <c r="L793">
        <v>26</v>
      </c>
      <c r="M793">
        <v>49</v>
      </c>
      <c r="N793">
        <v>81</v>
      </c>
      <c r="O793">
        <v>4639</v>
      </c>
      <c r="P793">
        <v>13</v>
      </c>
      <c r="Q793">
        <v>21</v>
      </c>
      <c r="R793">
        <v>28</v>
      </c>
      <c r="S793">
        <v>20</v>
      </c>
      <c r="T793">
        <v>18</v>
      </c>
      <c r="U793">
        <v>21</v>
      </c>
      <c r="V793">
        <v>47</v>
      </c>
      <c r="W793">
        <v>31</v>
      </c>
      <c r="X793" t="s">
        <v>26</v>
      </c>
      <c r="Y793">
        <v>129.6401286</v>
      </c>
      <c r="Z793">
        <v>18.726614290000001</v>
      </c>
      <c r="AA793">
        <v>34.763271430000003</v>
      </c>
      <c r="AB793">
        <v>23.505185709999999</v>
      </c>
      <c r="AC793">
        <v>23.448685709999999</v>
      </c>
      <c r="AD793">
        <v>35.196871430000002</v>
      </c>
      <c r="AE793">
        <v>15.497828569999999</v>
      </c>
      <c r="AF793">
        <v>27.865842860000001</v>
      </c>
      <c r="AG793">
        <v>2275.5214289999999</v>
      </c>
      <c r="AH793">
        <v>10.072939999999999</v>
      </c>
      <c r="AI793">
        <v>35.564171430000002</v>
      </c>
      <c r="AJ793">
        <v>37.157728570000003</v>
      </c>
      <c r="AK793">
        <v>22.587714290000001</v>
      </c>
      <c r="AL793">
        <v>18.839071430000001</v>
      </c>
      <c r="AM793">
        <v>17.867371429999999</v>
      </c>
      <c r="AN793">
        <v>30.53921429</v>
      </c>
      <c r="AO793">
        <v>17.572385709999999</v>
      </c>
      <c r="AP793">
        <v>10.32288571</v>
      </c>
      <c r="AQ793" s="1">
        <v>0.48581018518518521</v>
      </c>
      <c r="AR793" t="s">
        <v>47</v>
      </c>
      <c r="AS793" t="s">
        <v>44</v>
      </c>
    </row>
    <row r="794" spans="1:45" x14ac:dyDescent="0.2">
      <c r="A794" t="s">
        <v>52</v>
      </c>
      <c r="B794" t="s">
        <v>24</v>
      </c>
      <c r="C794">
        <v>64</v>
      </c>
      <c r="D794">
        <v>150</v>
      </c>
      <c r="E794" t="s">
        <v>25</v>
      </c>
      <c r="F794">
        <v>20</v>
      </c>
      <c r="G794">
        <v>24</v>
      </c>
      <c r="H794">
        <v>37</v>
      </c>
      <c r="I794">
        <v>21</v>
      </c>
      <c r="J794">
        <v>46</v>
      </c>
      <c r="K794">
        <v>42</v>
      </c>
      <c r="L794">
        <v>34</v>
      </c>
      <c r="M794">
        <v>65</v>
      </c>
      <c r="N794">
        <v>19</v>
      </c>
      <c r="O794">
        <v>18</v>
      </c>
      <c r="P794">
        <v>63</v>
      </c>
      <c r="Q794">
        <v>59</v>
      </c>
      <c r="R794">
        <v>19</v>
      </c>
      <c r="S794">
        <v>115</v>
      </c>
      <c r="T794">
        <v>1054</v>
      </c>
      <c r="U794">
        <v>18508</v>
      </c>
      <c r="V794">
        <v>1239</v>
      </c>
      <c r="W794">
        <v>95</v>
      </c>
      <c r="X794" t="s">
        <v>26</v>
      </c>
      <c r="Y794">
        <v>50.682357140000001</v>
      </c>
      <c r="Z794">
        <v>151.2534048</v>
      </c>
      <c r="AA794">
        <v>39.31559524</v>
      </c>
      <c r="AB794">
        <v>225.25800000000001</v>
      </c>
      <c r="AC794">
        <v>2288.4176189999998</v>
      </c>
      <c r="AD794">
        <v>51700.309520000003</v>
      </c>
      <c r="AE794">
        <v>33.777309520000003</v>
      </c>
      <c r="AF794">
        <v>61.608142860000001</v>
      </c>
      <c r="AG794">
        <v>14.715590479999999</v>
      </c>
      <c r="AH794">
        <v>47.166928570000003</v>
      </c>
      <c r="AI794">
        <v>1562.5538100000001</v>
      </c>
      <c r="AJ794">
        <v>189.7840952</v>
      </c>
      <c r="AK794">
        <v>44.289619049999999</v>
      </c>
      <c r="AL794">
        <v>53.825928570000002</v>
      </c>
      <c r="AM794">
        <v>78.701499999999996</v>
      </c>
      <c r="AN794">
        <v>42.754904760000002</v>
      </c>
      <c r="AO794">
        <v>84.200999999999993</v>
      </c>
      <c r="AP794">
        <v>65.691095239999996</v>
      </c>
      <c r="AQ794" s="1">
        <v>0.4858912037037037</v>
      </c>
      <c r="AR794" t="s">
        <v>47</v>
      </c>
      <c r="AS794" t="s">
        <v>45</v>
      </c>
    </row>
    <row r="795" spans="1:45" x14ac:dyDescent="0.2">
      <c r="A795" t="s">
        <v>52</v>
      </c>
      <c r="B795" t="s">
        <v>24</v>
      </c>
      <c r="C795">
        <v>64</v>
      </c>
      <c r="D795">
        <v>200</v>
      </c>
      <c r="E795" t="s">
        <v>25</v>
      </c>
      <c r="F795">
        <v>27</v>
      </c>
      <c r="G795">
        <v>32</v>
      </c>
      <c r="H795">
        <v>40</v>
      </c>
      <c r="I795">
        <v>27</v>
      </c>
      <c r="J795">
        <v>61</v>
      </c>
      <c r="K795">
        <v>56</v>
      </c>
      <c r="L795">
        <v>45</v>
      </c>
      <c r="M795">
        <v>86</v>
      </c>
      <c r="N795">
        <v>26</v>
      </c>
      <c r="O795">
        <v>22</v>
      </c>
      <c r="P795">
        <v>75</v>
      </c>
      <c r="Q795">
        <v>78</v>
      </c>
      <c r="R795">
        <v>25</v>
      </c>
      <c r="S795">
        <v>154</v>
      </c>
      <c r="T795">
        <v>1398</v>
      </c>
      <c r="U795">
        <v>24553</v>
      </c>
      <c r="V795">
        <v>1654</v>
      </c>
      <c r="W795">
        <v>127</v>
      </c>
      <c r="X795" t="s">
        <v>26</v>
      </c>
      <c r="Y795">
        <v>52.016107140000003</v>
      </c>
      <c r="Z795">
        <v>135.04767860000001</v>
      </c>
      <c r="AA795">
        <v>38.798285710000002</v>
      </c>
      <c r="AB795">
        <v>226.23732140000001</v>
      </c>
      <c r="AC795">
        <v>2276.4767860000002</v>
      </c>
      <c r="AD795">
        <v>51439.821430000004</v>
      </c>
      <c r="AE795">
        <v>33.528946429999998</v>
      </c>
      <c r="AF795">
        <v>61.134250000000002</v>
      </c>
      <c r="AG795">
        <v>13.48929107</v>
      </c>
      <c r="AH795">
        <v>46.767214289999998</v>
      </c>
      <c r="AI795">
        <v>1564.4455359999999</v>
      </c>
      <c r="AJ795">
        <v>190.2835714</v>
      </c>
      <c r="AK795">
        <v>44.843249999999998</v>
      </c>
      <c r="AL795">
        <v>53.825928570000002</v>
      </c>
      <c r="AM795">
        <v>63.812017859999997</v>
      </c>
      <c r="AN795">
        <v>41.227946430000003</v>
      </c>
      <c r="AO795">
        <v>83.74339286</v>
      </c>
      <c r="AP795">
        <v>65.691089289999994</v>
      </c>
      <c r="AQ795" s="1">
        <v>0.48592592592592593</v>
      </c>
      <c r="AR795" t="s">
        <v>47</v>
      </c>
      <c r="AS795" t="s">
        <v>45</v>
      </c>
    </row>
    <row r="796" spans="1:45" x14ac:dyDescent="0.2">
      <c r="A796" t="s">
        <v>52</v>
      </c>
      <c r="B796" t="s">
        <v>24</v>
      </c>
      <c r="C796">
        <v>64</v>
      </c>
      <c r="D796">
        <v>250</v>
      </c>
      <c r="E796" t="s">
        <v>25</v>
      </c>
      <c r="F796">
        <v>34</v>
      </c>
      <c r="G796">
        <v>40</v>
      </c>
      <c r="H796">
        <v>50</v>
      </c>
      <c r="I796">
        <v>34</v>
      </c>
      <c r="J796">
        <v>77</v>
      </c>
      <c r="K796">
        <v>70</v>
      </c>
      <c r="L796">
        <v>56</v>
      </c>
      <c r="M796">
        <v>108</v>
      </c>
      <c r="N796">
        <v>32</v>
      </c>
      <c r="O796">
        <v>31</v>
      </c>
      <c r="P796">
        <v>89</v>
      </c>
      <c r="Q796">
        <v>98</v>
      </c>
      <c r="R796">
        <v>31</v>
      </c>
      <c r="S796">
        <v>192</v>
      </c>
      <c r="T796">
        <v>1743</v>
      </c>
      <c r="U796">
        <v>30601</v>
      </c>
      <c r="V796">
        <v>2069</v>
      </c>
      <c r="W796">
        <v>159</v>
      </c>
      <c r="X796" t="s">
        <v>26</v>
      </c>
      <c r="Y796">
        <v>51.215857139999997</v>
      </c>
      <c r="Z796">
        <v>128.20525710000001</v>
      </c>
      <c r="AA796">
        <v>38.487914289999999</v>
      </c>
      <c r="AB796">
        <v>225.6497143</v>
      </c>
      <c r="AC796">
        <v>2270.614286</v>
      </c>
      <c r="AD796">
        <v>51288.557139999997</v>
      </c>
      <c r="AE796">
        <v>33.379928569999997</v>
      </c>
      <c r="AF796">
        <v>61.418585710000002</v>
      </c>
      <c r="AG796">
        <v>15.20611429</v>
      </c>
      <c r="AH796">
        <v>47.007042859999999</v>
      </c>
      <c r="AI796">
        <v>1565.58</v>
      </c>
      <c r="AJ796">
        <v>190.58314290000001</v>
      </c>
      <c r="AK796">
        <v>45.175414289999999</v>
      </c>
      <c r="AL796">
        <v>53.825928570000002</v>
      </c>
      <c r="AM796">
        <v>63.812028570000003</v>
      </c>
      <c r="AN796">
        <v>41.533342859999998</v>
      </c>
      <c r="AO796">
        <v>84.567099999999996</v>
      </c>
      <c r="AP796">
        <v>65.691100000000006</v>
      </c>
      <c r="AQ796" s="1">
        <v>0.48596064814814816</v>
      </c>
      <c r="AR796" t="s">
        <v>47</v>
      </c>
      <c r="AS796" t="s">
        <v>45</v>
      </c>
    </row>
    <row r="797" spans="1:45" x14ac:dyDescent="0.2">
      <c r="A797" t="s">
        <v>52</v>
      </c>
      <c r="B797" t="s">
        <v>24</v>
      </c>
      <c r="C797">
        <v>64</v>
      </c>
      <c r="D797">
        <v>150</v>
      </c>
      <c r="E797" t="s">
        <v>25</v>
      </c>
      <c r="F797">
        <v>82</v>
      </c>
      <c r="G797">
        <v>203</v>
      </c>
      <c r="H797">
        <v>290</v>
      </c>
      <c r="I797">
        <v>56</v>
      </c>
      <c r="J797">
        <v>104</v>
      </c>
      <c r="K797">
        <v>115</v>
      </c>
      <c r="L797">
        <v>29</v>
      </c>
      <c r="M797">
        <v>61</v>
      </c>
      <c r="N797">
        <v>15</v>
      </c>
      <c r="O797">
        <v>19</v>
      </c>
      <c r="P797">
        <v>40</v>
      </c>
      <c r="Q797">
        <v>27</v>
      </c>
      <c r="R797">
        <v>78</v>
      </c>
      <c r="S797">
        <v>137</v>
      </c>
      <c r="T797">
        <v>22</v>
      </c>
      <c r="U797">
        <v>47</v>
      </c>
      <c r="V797">
        <v>396</v>
      </c>
      <c r="W797">
        <v>1542</v>
      </c>
      <c r="X797" t="s">
        <v>26</v>
      </c>
      <c r="Y797">
        <v>40.012380950000001</v>
      </c>
      <c r="Z797">
        <v>96.033904759999999</v>
      </c>
      <c r="AA797">
        <v>161.40090480000001</v>
      </c>
      <c r="AB797">
        <v>268.35071429999999</v>
      </c>
      <c r="AC797">
        <v>47.76583333</v>
      </c>
      <c r="AD797">
        <v>131.2899286</v>
      </c>
      <c r="AE797">
        <v>28.810047619999999</v>
      </c>
      <c r="AF797">
        <v>57.816880949999998</v>
      </c>
      <c r="AG797">
        <v>15.53312143</v>
      </c>
      <c r="AH797">
        <v>21.584869049999998</v>
      </c>
      <c r="AI797">
        <v>499.4119048</v>
      </c>
      <c r="AJ797">
        <v>3080.495238</v>
      </c>
      <c r="AK797">
        <v>181.58745239999999</v>
      </c>
      <c r="AL797">
        <v>455.27761900000002</v>
      </c>
      <c r="AM797">
        <v>616.84952380000004</v>
      </c>
      <c r="AN797">
        <v>114.0130714</v>
      </c>
      <c r="AO797">
        <v>190.36750000000001</v>
      </c>
      <c r="AP797">
        <v>179.8684524</v>
      </c>
      <c r="AQ797" s="1">
        <v>0.48603009259259261</v>
      </c>
      <c r="AR797" t="s">
        <v>47</v>
      </c>
      <c r="AS797" t="s">
        <v>46</v>
      </c>
    </row>
    <row r="798" spans="1:45" x14ac:dyDescent="0.2">
      <c r="A798" t="s">
        <v>52</v>
      </c>
      <c r="B798" t="s">
        <v>24</v>
      </c>
      <c r="C798">
        <v>64</v>
      </c>
      <c r="D798">
        <v>200</v>
      </c>
      <c r="E798" t="s">
        <v>25</v>
      </c>
      <c r="F798">
        <v>109</v>
      </c>
      <c r="G798">
        <v>271</v>
      </c>
      <c r="H798">
        <v>387</v>
      </c>
      <c r="I798">
        <v>75</v>
      </c>
      <c r="J798">
        <v>140</v>
      </c>
      <c r="K798">
        <v>153</v>
      </c>
      <c r="L798">
        <v>40</v>
      </c>
      <c r="M798">
        <v>83</v>
      </c>
      <c r="N798">
        <v>20</v>
      </c>
      <c r="O798">
        <v>31</v>
      </c>
      <c r="P798">
        <v>53</v>
      </c>
      <c r="Q798">
        <v>38</v>
      </c>
      <c r="R798">
        <v>105</v>
      </c>
      <c r="S798">
        <v>185</v>
      </c>
      <c r="T798">
        <v>31</v>
      </c>
      <c r="U798">
        <v>63</v>
      </c>
      <c r="V798">
        <v>524</v>
      </c>
      <c r="W798">
        <v>2044</v>
      </c>
      <c r="X798" t="s">
        <v>26</v>
      </c>
      <c r="Y798">
        <v>40.012392859999999</v>
      </c>
      <c r="Z798">
        <v>95.433696429999998</v>
      </c>
      <c r="AA798">
        <v>162.95283929999999</v>
      </c>
      <c r="AB798">
        <v>271.77875</v>
      </c>
      <c r="AC798">
        <v>50.479803570000001</v>
      </c>
      <c r="AD798">
        <v>131.98830359999999</v>
      </c>
      <c r="AE798">
        <v>29.8035</v>
      </c>
      <c r="AF798">
        <v>59.001660710000003</v>
      </c>
      <c r="AG798">
        <v>19.007642860000001</v>
      </c>
      <c r="AH798">
        <v>22.784035710000001</v>
      </c>
      <c r="AI798">
        <v>495.62839289999999</v>
      </c>
      <c r="AJ798">
        <v>3062.516071</v>
      </c>
      <c r="AK798">
        <v>181.03375</v>
      </c>
      <c r="AL798">
        <v>455.83839289999997</v>
      </c>
      <c r="AM798">
        <v>617.38125000000002</v>
      </c>
      <c r="AN798">
        <v>114.5220714</v>
      </c>
      <c r="AO798">
        <v>192.19785709999999</v>
      </c>
      <c r="AP798">
        <v>179.47749999999999</v>
      </c>
      <c r="AQ798" s="1">
        <v>0.48606481481481478</v>
      </c>
      <c r="AR798" t="s">
        <v>47</v>
      </c>
      <c r="AS798" t="s">
        <v>46</v>
      </c>
    </row>
    <row r="799" spans="1:45" x14ac:dyDescent="0.2">
      <c r="A799" t="s">
        <v>52</v>
      </c>
      <c r="B799" t="s">
        <v>24</v>
      </c>
      <c r="C799">
        <v>64</v>
      </c>
      <c r="D799">
        <v>250</v>
      </c>
      <c r="E799" t="s">
        <v>25</v>
      </c>
      <c r="F799">
        <v>136</v>
      </c>
      <c r="G799">
        <v>338</v>
      </c>
      <c r="H799">
        <v>485</v>
      </c>
      <c r="I799">
        <v>93</v>
      </c>
      <c r="J799">
        <v>174</v>
      </c>
      <c r="K799">
        <v>191</v>
      </c>
      <c r="L799">
        <v>50</v>
      </c>
      <c r="M799">
        <v>104</v>
      </c>
      <c r="N799">
        <v>25</v>
      </c>
      <c r="O799">
        <v>39</v>
      </c>
      <c r="P799">
        <v>66</v>
      </c>
      <c r="Q799">
        <v>47</v>
      </c>
      <c r="R799">
        <v>131</v>
      </c>
      <c r="S799">
        <v>230</v>
      </c>
      <c r="T799">
        <v>39</v>
      </c>
      <c r="U799">
        <v>79</v>
      </c>
      <c r="V799">
        <v>652</v>
      </c>
      <c r="W799">
        <v>2544</v>
      </c>
      <c r="X799" t="s">
        <v>26</v>
      </c>
      <c r="Y799">
        <v>40.012385709999997</v>
      </c>
      <c r="Z799">
        <v>95.073557140000005</v>
      </c>
      <c r="AA799">
        <v>162.64242859999999</v>
      </c>
      <c r="AB799">
        <v>270.30957139999998</v>
      </c>
      <c r="AC799">
        <v>50.805471429999997</v>
      </c>
      <c r="AD799">
        <v>132.4073143</v>
      </c>
      <c r="AE799">
        <v>29.8035</v>
      </c>
      <c r="AF799">
        <v>59.143828569999997</v>
      </c>
      <c r="AG799">
        <v>19.130271430000001</v>
      </c>
      <c r="AH799">
        <v>22.5442</v>
      </c>
      <c r="AI799">
        <v>493.35842860000002</v>
      </c>
      <c r="AJ799">
        <v>3049.33</v>
      </c>
      <c r="AK799">
        <v>180.70171429999999</v>
      </c>
      <c r="AL799">
        <v>454.82914290000002</v>
      </c>
      <c r="AM799">
        <v>618.97657140000001</v>
      </c>
      <c r="AN799">
        <v>113.60590000000001</v>
      </c>
      <c r="AO799">
        <v>191.09971429999999</v>
      </c>
      <c r="AP799">
        <v>179.24285710000001</v>
      </c>
      <c r="AQ799" s="1">
        <v>0.48609953703703707</v>
      </c>
      <c r="AR799" t="s">
        <v>47</v>
      </c>
      <c r="AS799" t="s">
        <v>46</v>
      </c>
    </row>
    <row r="800" spans="1:45" x14ac:dyDescent="0.2">
      <c r="A800" t="s">
        <v>52</v>
      </c>
      <c r="B800" t="s">
        <v>24</v>
      </c>
      <c r="C800">
        <v>64</v>
      </c>
      <c r="D800">
        <v>150</v>
      </c>
      <c r="E800" t="s">
        <v>25</v>
      </c>
      <c r="F800">
        <v>30</v>
      </c>
      <c r="G800">
        <v>155</v>
      </c>
      <c r="H800">
        <v>527</v>
      </c>
      <c r="I800">
        <v>162</v>
      </c>
      <c r="J800">
        <v>255</v>
      </c>
      <c r="K800">
        <v>546</v>
      </c>
      <c r="L800">
        <v>396</v>
      </c>
      <c r="M800">
        <v>327</v>
      </c>
      <c r="N800">
        <v>321</v>
      </c>
      <c r="O800">
        <v>150</v>
      </c>
      <c r="P800">
        <v>87</v>
      </c>
      <c r="Q800">
        <v>90</v>
      </c>
      <c r="R800">
        <v>137</v>
      </c>
      <c r="S800">
        <v>84</v>
      </c>
      <c r="T800">
        <v>38</v>
      </c>
      <c r="U800">
        <v>19</v>
      </c>
      <c r="V800">
        <v>15</v>
      </c>
      <c r="W800">
        <v>10</v>
      </c>
      <c r="X800" t="s">
        <v>26</v>
      </c>
      <c r="Y800">
        <v>856.26499999999999</v>
      </c>
      <c r="Z800">
        <v>208.87371429999999</v>
      </c>
      <c r="AA800">
        <v>283.48619050000002</v>
      </c>
      <c r="AB800">
        <v>164.5362619</v>
      </c>
      <c r="AC800">
        <v>82.504619050000002</v>
      </c>
      <c r="AD800">
        <v>53.074666669999999</v>
      </c>
      <c r="AE800">
        <v>393.40619049999998</v>
      </c>
      <c r="AF800">
        <v>309.9364286</v>
      </c>
      <c r="AG800">
        <v>122.6299286</v>
      </c>
      <c r="AH800">
        <v>71.949571430000006</v>
      </c>
      <c r="AI800">
        <v>18.917116669999999</v>
      </c>
      <c r="AJ800">
        <v>19.977271429999998</v>
      </c>
      <c r="AK800">
        <v>66.434428569999994</v>
      </c>
      <c r="AL800">
        <v>347.62571430000003</v>
      </c>
      <c r="AM800">
        <v>1120.964524</v>
      </c>
      <c r="AN800">
        <v>329.82357139999999</v>
      </c>
      <c r="AO800">
        <v>466.76642859999998</v>
      </c>
      <c r="AP800">
        <v>853.98404760000005</v>
      </c>
      <c r="AQ800" s="1">
        <v>0.48629629629629628</v>
      </c>
      <c r="AR800" t="s">
        <v>48</v>
      </c>
      <c r="AS800" t="s">
        <v>28</v>
      </c>
    </row>
    <row r="801" spans="1:45" x14ac:dyDescent="0.2">
      <c r="A801" t="s">
        <v>52</v>
      </c>
      <c r="B801" t="s">
        <v>24</v>
      </c>
      <c r="C801">
        <v>64</v>
      </c>
      <c r="D801">
        <v>200</v>
      </c>
      <c r="E801" t="s">
        <v>25</v>
      </c>
      <c r="F801">
        <v>39</v>
      </c>
      <c r="G801">
        <v>206</v>
      </c>
      <c r="H801">
        <v>703</v>
      </c>
      <c r="I801">
        <v>215</v>
      </c>
      <c r="J801">
        <v>339</v>
      </c>
      <c r="K801">
        <v>727</v>
      </c>
      <c r="L801">
        <v>526</v>
      </c>
      <c r="M801">
        <v>435</v>
      </c>
      <c r="N801">
        <v>428</v>
      </c>
      <c r="O801">
        <v>198</v>
      </c>
      <c r="P801">
        <v>133</v>
      </c>
      <c r="Q801">
        <v>120</v>
      </c>
      <c r="R801">
        <v>183</v>
      </c>
      <c r="S801">
        <v>113</v>
      </c>
      <c r="T801">
        <v>50</v>
      </c>
      <c r="U801">
        <v>26</v>
      </c>
      <c r="V801">
        <v>19</v>
      </c>
      <c r="W801">
        <v>13</v>
      </c>
      <c r="X801" t="s">
        <v>26</v>
      </c>
      <c r="Y801">
        <v>856.26499999999999</v>
      </c>
      <c r="Z801">
        <v>239.48446430000001</v>
      </c>
      <c r="AA801">
        <v>284.0035714</v>
      </c>
      <c r="AB801">
        <v>166.0053571</v>
      </c>
      <c r="AC801">
        <v>81.419035710000003</v>
      </c>
      <c r="AD801">
        <v>54.471357140000002</v>
      </c>
      <c r="AE801">
        <v>391.91607140000002</v>
      </c>
      <c r="AF801">
        <v>309.22553570000002</v>
      </c>
      <c r="AG801">
        <v>121.40362500000001</v>
      </c>
      <c r="AH801">
        <v>71.949571430000006</v>
      </c>
      <c r="AI801">
        <v>17.971267860000001</v>
      </c>
      <c r="AJ801">
        <v>19.477839289999999</v>
      </c>
      <c r="AK801">
        <v>64.773571430000004</v>
      </c>
      <c r="AL801">
        <v>346.5044643</v>
      </c>
      <c r="AM801">
        <v>1121.4962499999999</v>
      </c>
      <c r="AN801">
        <v>328.29660710000002</v>
      </c>
      <c r="AO801">
        <v>465.39357139999998</v>
      </c>
      <c r="AP801">
        <v>852.81107139999995</v>
      </c>
      <c r="AQ801" s="1">
        <v>0.48633101851851851</v>
      </c>
      <c r="AR801" t="s">
        <v>48</v>
      </c>
      <c r="AS801" t="s">
        <v>28</v>
      </c>
    </row>
    <row r="802" spans="1:45" x14ac:dyDescent="0.2">
      <c r="A802" t="s">
        <v>52</v>
      </c>
      <c r="B802" t="s">
        <v>24</v>
      </c>
      <c r="C802">
        <v>64</v>
      </c>
      <c r="D802">
        <v>250</v>
      </c>
      <c r="E802" t="s">
        <v>25</v>
      </c>
      <c r="F802">
        <v>49</v>
      </c>
      <c r="G802">
        <v>259</v>
      </c>
      <c r="H802">
        <v>880</v>
      </c>
      <c r="I802">
        <v>268</v>
      </c>
      <c r="J802">
        <v>423</v>
      </c>
      <c r="K802">
        <v>908</v>
      </c>
      <c r="L802">
        <v>654</v>
      </c>
      <c r="M802">
        <v>543</v>
      </c>
      <c r="N802">
        <v>534</v>
      </c>
      <c r="O802">
        <v>247</v>
      </c>
      <c r="P802">
        <v>152</v>
      </c>
      <c r="Q802">
        <v>150</v>
      </c>
      <c r="R802">
        <v>232</v>
      </c>
      <c r="S802">
        <v>143</v>
      </c>
      <c r="T802">
        <v>65</v>
      </c>
      <c r="U802">
        <v>34</v>
      </c>
      <c r="V802">
        <v>26</v>
      </c>
      <c r="W802">
        <v>16</v>
      </c>
      <c r="X802" t="s">
        <v>26</v>
      </c>
      <c r="Y802">
        <v>854.6645714</v>
      </c>
      <c r="Z802">
        <v>218.9572857</v>
      </c>
      <c r="AA802">
        <v>288.03857140000002</v>
      </c>
      <c r="AB802">
        <v>168.06200000000001</v>
      </c>
      <c r="AC802">
        <v>84.67578571</v>
      </c>
      <c r="AD802">
        <v>56.985414290000001</v>
      </c>
      <c r="AE802">
        <v>389.82985710000003</v>
      </c>
      <c r="AF802">
        <v>308.79899999999998</v>
      </c>
      <c r="AG802">
        <v>121.15837139999999</v>
      </c>
      <c r="AH802">
        <v>71.949571430000006</v>
      </c>
      <c r="AI802">
        <v>19.6738</v>
      </c>
      <c r="AJ802">
        <v>19.178185710000001</v>
      </c>
      <c r="AK802">
        <v>65.105742860000007</v>
      </c>
      <c r="AL802">
        <v>348.52285710000001</v>
      </c>
      <c r="AM802">
        <v>1123.0915709999999</v>
      </c>
      <c r="AN802">
        <v>327.38042860000002</v>
      </c>
      <c r="AO802">
        <v>464.56985709999998</v>
      </c>
      <c r="AP802">
        <v>852.10728570000003</v>
      </c>
      <c r="AQ802" s="1">
        <v>0.48637731481481478</v>
      </c>
      <c r="AR802" t="s">
        <v>48</v>
      </c>
      <c r="AS802" t="s">
        <v>28</v>
      </c>
    </row>
    <row r="803" spans="1:45" x14ac:dyDescent="0.2">
      <c r="A803" t="s">
        <v>52</v>
      </c>
      <c r="B803" t="s">
        <v>24</v>
      </c>
      <c r="C803">
        <v>64</v>
      </c>
      <c r="D803">
        <v>150</v>
      </c>
      <c r="E803" t="s">
        <v>25</v>
      </c>
      <c r="F803">
        <v>13</v>
      </c>
      <c r="G803">
        <v>17</v>
      </c>
      <c r="H803">
        <v>17</v>
      </c>
      <c r="I803">
        <v>10</v>
      </c>
      <c r="J803">
        <v>13</v>
      </c>
      <c r="K803">
        <v>12</v>
      </c>
      <c r="L803">
        <v>27</v>
      </c>
      <c r="M803">
        <v>37</v>
      </c>
      <c r="N803">
        <v>10</v>
      </c>
      <c r="O803">
        <v>37</v>
      </c>
      <c r="P803">
        <v>10</v>
      </c>
      <c r="Q803">
        <v>18</v>
      </c>
      <c r="R803">
        <v>15</v>
      </c>
      <c r="S803">
        <v>24</v>
      </c>
      <c r="T803">
        <v>165</v>
      </c>
      <c r="U803">
        <v>326</v>
      </c>
      <c r="V803">
        <v>238</v>
      </c>
      <c r="W803">
        <v>79</v>
      </c>
      <c r="X803" t="s">
        <v>26</v>
      </c>
      <c r="Y803">
        <v>26.674928569999999</v>
      </c>
      <c r="Z803">
        <v>24.00847619</v>
      </c>
      <c r="AA803">
        <v>31.03864286</v>
      </c>
      <c r="AB803">
        <v>47.010357140000004</v>
      </c>
      <c r="AC803">
        <v>358.2438095</v>
      </c>
      <c r="AD803">
        <v>910.64928569999995</v>
      </c>
      <c r="AE803">
        <v>26.823142860000001</v>
      </c>
      <c r="AF803">
        <v>35.069261900000001</v>
      </c>
      <c r="AG803">
        <v>30.248714289999999</v>
      </c>
      <c r="AH803">
        <v>14.38991429</v>
      </c>
      <c r="AI803">
        <v>300.15166670000002</v>
      </c>
      <c r="AJ803">
        <v>157.82042860000001</v>
      </c>
      <c r="AK803">
        <v>28.788261899999998</v>
      </c>
      <c r="AL803">
        <v>38.126690480000001</v>
      </c>
      <c r="AM803">
        <v>36.160142860000001</v>
      </c>
      <c r="AN803">
        <v>20.359480949999998</v>
      </c>
      <c r="AO803">
        <v>23.795935709999998</v>
      </c>
      <c r="AP803">
        <v>18.768883330000001</v>
      </c>
      <c r="AQ803" s="1">
        <v>0.48643518518518519</v>
      </c>
      <c r="AR803" t="s">
        <v>48</v>
      </c>
      <c r="AS803" t="s">
        <v>29</v>
      </c>
    </row>
    <row r="804" spans="1:45" x14ac:dyDescent="0.2">
      <c r="A804" t="s">
        <v>52</v>
      </c>
      <c r="B804" t="s">
        <v>24</v>
      </c>
      <c r="C804">
        <v>64</v>
      </c>
      <c r="D804">
        <v>200</v>
      </c>
      <c r="E804" t="s">
        <v>25</v>
      </c>
      <c r="F804">
        <v>17</v>
      </c>
      <c r="G804">
        <v>23</v>
      </c>
      <c r="H804">
        <v>22</v>
      </c>
      <c r="I804">
        <v>14</v>
      </c>
      <c r="J804">
        <v>17</v>
      </c>
      <c r="K804">
        <v>16</v>
      </c>
      <c r="L804">
        <v>37</v>
      </c>
      <c r="M804">
        <v>50</v>
      </c>
      <c r="N804">
        <v>14</v>
      </c>
      <c r="O804">
        <v>50</v>
      </c>
      <c r="P804">
        <v>15</v>
      </c>
      <c r="Q804">
        <v>25</v>
      </c>
      <c r="R804">
        <v>20</v>
      </c>
      <c r="S804">
        <v>33</v>
      </c>
      <c r="T804">
        <v>219</v>
      </c>
      <c r="U804">
        <v>432</v>
      </c>
      <c r="V804">
        <v>317</v>
      </c>
      <c r="W804">
        <v>106</v>
      </c>
      <c r="X804" t="s">
        <v>26</v>
      </c>
      <c r="Y804">
        <v>28.008678570000001</v>
      </c>
      <c r="Z804">
        <v>27.009535710000002</v>
      </c>
      <c r="AA804">
        <v>31.03864286</v>
      </c>
      <c r="AB804">
        <v>48.479446430000003</v>
      </c>
      <c r="AC804">
        <v>356.61535709999998</v>
      </c>
      <c r="AD804">
        <v>905.0625</v>
      </c>
      <c r="AE804">
        <v>27.568249999999999</v>
      </c>
      <c r="AF804">
        <v>35.543160710000002</v>
      </c>
      <c r="AG804">
        <v>30.657482139999999</v>
      </c>
      <c r="AH804">
        <v>14.98949286</v>
      </c>
      <c r="AI804">
        <v>299.83625000000001</v>
      </c>
      <c r="AJ804">
        <v>158.81932140000001</v>
      </c>
      <c r="AK804">
        <v>28.234642860000001</v>
      </c>
      <c r="AL804">
        <v>38.687392860000003</v>
      </c>
      <c r="AM804">
        <v>35.096607140000003</v>
      </c>
      <c r="AN804">
        <v>21.377446429999999</v>
      </c>
      <c r="AO804">
        <v>23.338321430000001</v>
      </c>
      <c r="AP804">
        <v>18.768875000000001</v>
      </c>
      <c r="AQ804" s="1">
        <v>0.48646990740740742</v>
      </c>
      <c r="AR804" t="s">
        <v>48</v>
      </c>
      <c r="AS804" t="s">
        <v>29</v>
      </c>
    </row>
    <row r="805" spans="1:45" x14ac:dyDescent="0.2">
      <c r="A805" t="s">
        <v>52</v>
      </c>
      <c r="B805" t="s">
        <v>24</v>
      </c>
      <c r="C805">
        <v>64</v>
      </c>
      <c r="D805">
        <v>250</v>
      </c>
      <c r="E805" t="s">
        <v>25</v>
      </c>
      <c r="F805">
        <v>21</v>
      </c>
      <c r="G805">
        <v>28</v>
      </c>
      <c r="H805">
        <v>28</v>
      </c>
      <c r="I805">
        <v>17</v>
      </c>
      <c r="J805">
        <v>21</v>
      </c>
      <c r="K805">
        <v>20</v>
      </c>
      <c r="L805">
        <v>46</v>
      </c>
      <c r="M805">
        <v>62</v>
      </c>
      <c r="N805">
        <v>17</v>
      </c>
      <c r="O805">
        <v>62</v>
      </c>
      <c r="P805">
        <v>26</v>
      </c>
      <c r="Q805">
        <v>31</v>
      </c>
      <c r="R805">
        <v>25</v>
      </c>
      <c r="S805">
        <v>40</v>
      </c>
      <c r="T805">
        <v>272</v>
      </c>
      <c r="U805">
        <v>539</v>
      </c>
      <c r="V805">
        <v>396</v>
      </c>
      <c r="W805">
        <v>133</v>
      </c>
      <c r="X805" t="s">
        <v>26</v>
      </c>
      <c r="Y805">
        <v>27.208428569999999</v>
      </c>
      <c r="Z805">
        <v>37.45322857</v>
      </c>
      <c r="AA805">
        <v>31.03862857</v>
      </c>
      <c r="AB805">
        <v>47.010357140000004</v>
      </c>
      <c r="AC805">
        <v>354.33557139999999</v>
      </c>
      <c r="AD805">
        <v>903.38642860000004</v>
      </c>
      <c r="AE805">
        <v>27.419228570000001</v>
      </c>
      <c r="AF805">
        <v>35.258814289999997</v>
      </c>
      <c r="AG805">
        <v>30.412214290000001</v>
      </c>
      <c r="AH805">
        <v>14.869571430000001</v>
      </c>
      <c r="AI805">
        <v>299.64714290000001</v>
      </c>
      <c r="AJ805">
        <v>159.41857139999999</v>
      </c>
      <c r="AK805">
        <v>27.902457139999999</v>
      </c>
      <c r="AL805">
        <v>37.678157140000003</v>
      </c>
      <c r="AM805">
        <v>35.734728570000001</v>
      </c>
      <c r="AN805">
        <v>20.766671429999999</v>
      </c>
      <c r="AO805">
        <v>23.06375714</v>
      </c>
      <c r="AP805">
        <v>18.768885709999999</v>
      </c>
      <c r="AQ805" s="1">
        <v>0.48651620370370369</v>
      </c>
      <c r="AR805" t="s">
        <v>48</v>
      </c>
      <c r="AS805" t="s">
        <v>29</v>
      </c>
    </row>
    <row r="806" spans="1:45" x14ac:dyDescent="0.2">
      <c r="A806" t="s">
        <v>52</v>
      </c>
      <c r="B806" t="s">
        <v>24</v>
      </c>
      <c r="C806">
        <v>64</v>
      </c>
      <c r="D806">
        <v>150</v>
      </c>
      <c r="E806" t="s">
        <v>25</v>
      </c>
      <c r="F806">
        <v>1362</v>
      </c>
      <c r="G806">
        <v>207</v>
      </c>
      <c r="H806">
        <v>39</v>
      </c>
      <c r="I806">
        <v>19</v>
      </c>
      <c r="J806">
        <v>17</v>
      </c>
      <c r="K806">
        <v>17</v>
      </c>
      <c r="L806">
        <v>24</v>
      </c>
      <c r="M806">
        <v>23</v>
      </c>
      <c r="N806">
        <v>7</v>
      </c>
      <c r="O806">
        <v>17</v>
      </c>
      <c r="P806">
        <v>3</v>
      </c>
      <c r="Q806">
        <v>16</v>
      </c>
      <c r="R806">
        <v>16</v>
      </c>
      <c r="S806">
        <v>15</v>
      </c>
      <c r="T806">
        <v>8</v>
      </c>
      <c r="U806">
        <v>7</v>
      </c>
      <c r="V806">
        <v>6</v>
      </c>
      <c r="W806">
        <v>3</v>
      </c>
      <c r="X806" t="s">
        <v>26</v>
      </c>
      <c r="Y806">
        <v>18.67244762</v>
      </c>
      <c r="Z806">
        <v>7.2025428570000001</v>
      </c>
      <c r="AA806">
        <v>33.107880950000002</v>
      </c>
      <c r="AB806">
        <v>29.381476190000001</v>
      </c>
      <c r="AC806">
        <v>17.369392860000001</v>
      </c>
      <c r="AD806">
        <v>19.553821429999999</v>
      </c>
      <c r="AE806">
        <v>23.842809519999999</v>
      </c>
      <c r="AF806">
        <v>21.799807139999999</v>
      </c>
      <c r="AG806">
        <v>13.898057140000001</v>
      </c>
      <c r="AH806">
        <v>12.791033329999999</v>
      </c>
      <c r="AI806">
        <v>7.5668476189999998</v>
      </c>
      <c r="AJ806">
        <v>5.9931809520000003</v>
      </c>
      <c r="AK806">
        <v>3016.12381</v>
      </c>
      <c r="AL806">
        <v>464.2485714</v>
      </c>
      <c r="AM806">
        <v>82.955619049999996</v>
      </c>
      <c r="AN806">
        <v>38.683</v>
      </c>
      <c r="AO806">
        <v>31.117761900000001</v>
      </c>
      <c r="AP806">
        <v>26.5892619</v>
      </c>
      <c r="AQ806" s="1">
        <v>0.48657407407407405</v>
      </c>
      <c r="AR806" t="s">
        <v>48</v>
      </c>
      <c r="AS806" t="s">
        <v>30</v>
      </c>
    </row>
    <row r="807" spans="1:45" x14ac:dyDescent="0.2">
      <c r="A807" t="s">
        <v>52</v>
      </c>
      <c r="B807" t="s">
        <v>24</v>
      </c>
      <c r="C807">
        <v>64</v>
      </c>
      <c r="D807">
        <v>200</v>
      </c>
      <c r="E807" t="s">
        <v>25</v>
      </c>
      <c r="F807">
        <v>1813</v>
      </c>
      <c r="G807">
        <v>277</v>
      </c>
      <c r="H807">
        <v>53</v>
      </c>
      <c r="I807">
        <v>26</v>
      </c>
      <c r="J807">
        <v>22</v>
      </c>
      <c r="K807">
        <v>22</v>
      </c>
      <c r="L807">
        <v>33</v>
      </c>
      <c r="M807">
        <v>30</v>
      </c>
      <c r="N807">
        <v>9</v>
      </c>
      <c r="O807">
        <v>27</v>
      </c>
      <c r="P807">
        <v>1</v>
      </c>
      <c r="Q807">
        <v>22</v>
      </c>
      <c r="R807">
        <v>22</v>
      </c>
      <c r="S807">
        <v>19</v>
      </c>
      <c r="T807">
        <v>11</v>
      </c>
      <c r="U807">
        <v>9</v>
      </c>
      <c r="V807">
        <v>7</v>
      </c>
      <c r="W807">
        <v>4</v>
      </c>
      <c r="X807" t="s">
        <v>26</v>
      </c>
      <c r="Y807">
        <v>18.00557143</v>
      </c>
      <c r="Z807">
        <v>1.800635714</v>
      </c>
      <c r="AA807">
        <v>34.142499999999998</v>
      </c>
      <c r="AB807">
        <v>27.91241071</v>
      </c>
      <c r="AC807">
        <v>17.912196430000002</v>
      </c>
      <c r="AD807">
        <v>18.85546429</v>
      </c>
      <c r="AE807">
        <v>24.58789286</v>
      </c>
      <c r="AF807">
        <v>21.32589286</v>
      </c>
      <c r="AG807">
        <v>16.55503929</v>
      </c>
      <c r="AH807">
        <v>13.19075357</v>
      </c>
      <c r="AI807">
        <v>6.6209910709999997</v>
      </c>
      <c r="AJ807">
        <v>5.9931821430000003</v>
      </c>
      <c r="AK807">
        <v>3011.141071</v>
      </c>
      <c r="AL807">
        <v>465.93071429999998</v>
      </c>
      <c r="AM807">
        <v>84.550928569999996</v>
      </c>
      <c r="AN807">
        <v>39.700982140000001</v>
      </c>
      <c r="AO807">
        <v>30.202535709999999</v>
      </c>
      <c r="AP807">
        <v>25.807214290000001</v>
      </c>
      <c r="AQ807" s="1">
        <v>0.48660879629629633</v>
      </c>
      <c r="AR807" t="s">
        <v>48</v>
      </c>
      <c r="AS807" t="s">
        <v>30</v>
      </c>
    </row>
    <row r="808" spans="1:45" x14ac:dyDescent="0.2">
      <c r="A808" t="s">
        <v>52</v>
      </c>
      <c r="B808" t="s">
        <v>24</v>
      </c>
      <c r="C808">
        <v>64</v>
      </c>
      <c r="D808">
        <v>250</v>
      </c>
      <c r="E808" t="s">
        <v>25</v>
      </c>
      <c r="F808">
        <v>2268</v>
      </c>
      <c r="G808">
        <v>347</v>
      </c>
      <c r="H808">
        <v>68</v>
      </c>
      <c r="I808">
        <v>32</v>
      </c>
      <c r="J808">
        <v>28</v>
      </c>
      <c r="K808">
        <v>28</v>
      </c>
      <c r="L808">
        <v>41</v>
      </c>
      <c r="M808">
        <v>38</v>
      </c>
      <c r="N808">
        <v>12</v>
      </c>
      <c r="O808">
        <v>33</v>
      </c>
      <c r="P808">
        <v>12</v>
      </c>
      <c r="Q808">
        <v>27</v>
      </c>
      <c r="R808">
        <v>27</v>
      </c>
      <c r="S808">
        <v>24</v>
      </c>
      <c r="T808">
        <v>14</v>
      </c>
      <c r="U808">
        <v>11</v>
      </c>
      <c r="V808">
        <v>9</v>
      </c>
      <c r="W808">
        <v>5</v>
      </c>
      <c r="X808" t="s">
        <v>26</v>
      </c>
      <c r="Y808">
        <v>19.20594286</v>
      </c>
      <c r="Z808">
        <v>17.286100000000001</v>
      </c>
      <c r="AA808">
        <v>33.521728570000001</v>
      </c>
      <c r="AB808">
        <v>28.206214289999998</v>
      </c>
      <c r="AC808">
        <v>18.237857139999999</v>
      </c>
      <c r="AD808">
        <v>18.436457140000002</v>
      </c>
      <c r="AE808">
        <v>24.438871429999999</v>
      </c>
      <c r="AF808">
        <v>21.61024286</v>
      </c>
      <c r="AG808">
        <v>16.187142860000002</v>
      </c>
      <c r="AH808">
        <v>12.950921429999999</v>
      </c>
      <c r="AI808">
        <v>6.8101614289999999</v>
      </c>
      <c r="AJ808">
        <v>5.9931814289999998</v>
      </c>
      <c r="AK808">
        <v>3013.4657139999999</v>
      </c>
      <c r="AL808">
        <v>466.94</v>
      </c>
      <c r="AM808">
        <v>86.784357139999997</v>
      </c>
      <c r="AN808">
        <v>39.090200000000003</v>
      </c>
      <c r="AO808">
        <v>30.751671429999998</v>
      </c>
      <c r="AP808">
        <v>26.27644286</v>
      </c>
      <c r="AQ808" s="1">
        <v>0.4866550925925926</v>
      </c>
      <c r="AR808" t="s">
        <v>48</v>
      </c>
      <c r="AS808" t="s">
        <v>30</v>
      </c>
    </row>
    <row r="809" spans="1:45" x14ac:dyDescent="0.2">
      <c r="A809" t="s">
        <v>52</v>
      </c>
      <c r="B809" t="s">
        <v>24</v>
      </c>
      <c r="C809">
        <v>64</v>
      </c>
      <c r="D809">
        <v>150</v>
      </c>
      <c r="E809" t="s">
        <v>25</v>
      </c>
      <c r="F809">
        <v>358</v>
      </c>
      <c r="G809">
        <v>47</v>
      </c>
      <c r="H809">
        <v>55</v>
      </c>
      <c r="I809">
        <v>13</v>
      </c>
      <c r="J809">
        <v>17</v>
      </c>
      <c r="K809">
        <v>33</v>
      </c>
      <c r="L809">
        <v>28</v>
      </c>
      <c r="M809">
        <v>19</v>
      </c>
      <c r="N809">
        <v>9</v>
      </c>
      <c r="O809">
        <v>21</v>
      </c>
      <c r="P809">
        <v>73</v>
      </c>
      <c r="Q809">
        <v>36</v>
      </c>
      <c r="R809">
        <v>34</v>
      </c>
      <c r="S809">
        <v>82</v>
      </c>
      <c r="T809">
        <v>12</v>
      </c>
      <c r="U809">
        <v>9</v>
      </c>
      <c r="V809">
        <v>5</v>
      </c>
      <c r="W809">
        <v>2</v>
      </c>
      <c r="X809" t="s">
        <v>26</v>
      </c>
      <c r="Y809">
        <v>24.007428569999998</v>
      </c>
      <c r="Z809">
        <v>175.26188099999999</v>
      </c>
      <c r="AA809">
        <v>70.354238100000003</v>
      </c>
      <c r="AB809">
        <v>160.6187381</v>
      </c>
      <c r="AC809">
        <v>26.054095239999999</v>
      </c>
      <c r="AD809">
        <v>25.140619050000002</v>
      </c>
      <c r="AE809">
        <v>27.816595240000002</v>
      </c>
      <c r="AF809">
        <v>18.008538099999999</v>
      </c>
      <c r="AG809">
        <v>17.168188099999998</v>
      </c>
      <c r="AH809">
        <v>28.779833329999999</v>
      </c>
      <c r="AI809">
        <v>6.3057047620000004</v>
      </c>
      <c r="AJ809">
        <v>3.995454762</v>
      </c>
      <c r="AK809">
        <v>792.78428570000005</v>
      </c>
      <c r="AL809">
        <v>105.409119</v>
      </c>
      <c r="AM809">
        <v>116.9887143</v>
      </c>
      <c r="AN809">
        <v>26.467333329999999</v>
      </c>
      <c r="AO809">
        <v>31.117761900000001</v>
      </c>
      <c r="AP809">
        <v>51.614428570000001</v>
      </c>
      <c r="AQ809" s="1">
        <v>0.48673611111111109</v>
      </c>
      <c r="AR809" t="s">
        <v>48</v>
      </c>
      <c r="AS809" t="s">
        <v>31</v>
      </c>
    </row>
    <row r="810" spans="1:45" x14ac:dyDescent="0.2">
      <c r="A810" t="s">
        <v>52</v>
      </c>
      <c r="B810" t="s">
        <v>24</v>
      </c>
      <c r="C810">
        <v>64</v>
      </c>
      <c r="D810">
        <v>200</v>
      </c>
      <c r="E810" t="s">
        <v>25</v>
      </c>
      <c r="F810">
        <v>477</v>
      </c>
      <c r="G810">
        <v>62</v>
      </c>
      <c r="H810">
        <v>73</v>
      </c>
      <c r="I810">
        <v>18</v>
      </c>
      <c r="J810">
        <v>23</v>
      </c>
      <c r="K810">
        <v>44</v>
      </c>
      <c r="L810">
        <v>37</v>
      </c>
      <c r="M810">
        <v>26</v>
      </c>
      <c r="N810">
        <v>12</v>
      </c>
      <c r="O810">
        <v>28</v>
      </c>
      <c r="P810">
        <v>109</v>
      </c>
      <c r="Q810">
        <v>48</v>
      </c>
      <c r="R810">
        <v>44</v>
      </c>
      <c r="S810">
        <v>104</v>
      </c>
      <c r="T810">
        <v>16</v>
      </c>
      <c r="U810">
        <v>13</v>
      </c>
      <c r="V810">
        <v>7</v>
      </c>
      <c r="W810">
        <v>3</v>
      </c>
      <c r="X810" t="s">
        <v>26</v>
      </c>
      <c r="Y810">
        <v>24.007428569999998</v>
      </c>
      <c r="Z810">
        <v>196.26928570000001</v>
      </c>
      <c r="AA810">
        <v>68.284999999999997</v>
      </c>
      <c r="AB810">
        <v>152.7836786</v>
      </c>
      <c r="AC810">
        <v>26.05408929</v>
      </c>
      <c r="AD810">
        <v>27.235678570000001</v>
      </c>
      <c r="AE810">
        <v>27.568249999999999</v>
      </c>
      <c r="AF810">
        <v>18.48244643</v>
      </c>
      <c r="AG810">
        <v>17.168187499999998</v>
      </c>
      <c r="AH810">
        <v>28.779821429999998</v>
      </c>
      <c r="AI810">
        <v>6.6209910709999997</v>
      </c>
      <c r="AJ810">
        <v>4.4948857139999996</v>
      </c>
      <c r="AK810">
        <v>792.23053570000002</v>
      </c>
      <c r="AL810">
        <v>104.28775</v>
      </c>
      <c r="AM810">
        <v>116.45694640000001</v>
      </c>
      <c r="AN810">
        <v>27.485303569999999</v>
      </c>
      <c r="AO810">
        <v>31.575375000000001</v>
      </c>
      <c r="AP810">
        <v>51.614428570000001</v>
      </c>
      <c r="AQ810" s="1">
        <v>0.48677083333333332</v>
      </c>
      <c r="AR810" t="s">
        <v>48</v>
      </c>
      <c r="AS810" t="s">
        <v>31</v>
      </c>
    </row>
    <row r="811" spans="1:45" x14ac:dyDescent="0.2">
      <c r="A811" t="s">
        <v>52</v>
      </c>
      <c r="B811" t="s">
        <v>24</v>
      </c>
      <c r="C811">
        <v>64</v>
      </c>
      <c r="D811">
        <v>250</v>
      </c>
      <c r="E811" t="s">
        <v>25</v>
      </c>
      <c r="F811">
        <v>596</v>
      </c>
      <c r="G811">
        <v>77</v>
      </c>
      <c r="H811">
        <v>91</v>
      </c>
      <c r="I811">
        <v>22</v>
      </c>
      <c r="J811">
        <v>29</v>
      </c>
      <c r="K811">
        <v>55</v>
      </c>
      <c r="L811">
        <v>46</v>
      </c>
      <c r="M811">
        <v>32</v>
      </c>
      <c r="N811">
        <v>15</v>
      </c>
      <c r="O811">
        <v>35</v>
      </c>
      <c r="P811">
        <v>128</v>
      </c>
      <c r="Q811">
        <v>60</v>
      </c>
      <c r="R811">
        <v>56</v>
      </c>
      <c r="S811">
        <v>135</v>
      </c>
      <c r="T811">
        <v>21</v>
      </c>
      <c r="U811">
        <v>16</v>
      </c>
      <c r="V811">
        <v>9</v>
      </c>
      <c r="W811">
        <v>4</v>
      </c>
      <c r="X811" t="s">
        <v>26</v>
      </c>
      <c r="Y811">
        <v>24.007428569999998</v>
      </c>
      <c r="Z811">
        <v>184.38514290000001</v>
      </c>
      <c r="AA811">
        <v>69.526542860000006</v>
      </c>
      <c r="AB811">
        <v>158.66</v>
      </c>
      <c r="AC811">
        <v>27.3568</v>
      </c>
      <c r="AD811">
        <v>26.81667143</v>
      </c>
      <c r="AE811">
        <v>27.419228570000001</v>
      </c>
      <c r="AF811">
        <v>18.1981</v>
      </c>
      <c r="AG811">
        <v>17.168185709999999</v>
      </c>
      <c r="AH811">
        <v>28.779828569999999</v>
      </c>
      <c r="AI811">
        <v>6.8101614289999999</v>
      </c>
      <c r="AJ811">
        <v>4.7945457139999998</v>
      </c>
      <c r="AK811">
        <v>791.89842859999999</v>
      </c>
      <c r="AL811">
        <v>103.6149143</v>
      </c>
      <c r="AM811">
        <v>116.1378857</v>
      </c>
      <c r="AN811">
        <v>26.87451429</v>
      </c>
      <c r="AO811">
        <v>31.849942859999999</v>
      </c>
      <c r="AP811">
        <v>51.614428570000001</v>
      </c>
      <c r="AQ811" s="1">
        <v>0.48680555555555555</v>
      </c>
      <c r="AR811" t="s">
        <v>48</v>
      </c>
      <c r="AS811" t="s">
        <v>31</v>
      </c>
    </row>
    <row r="812" spans="1:45" x14ac:dyDescent="0.2">
      <c r="A812" t="s">
        <v>52</v>
      </c>
      <c r="B812" t="s">
        <v>24</v>
      </c>
      <c r="C812">
        <v>64</v>
      </c>
      <c r="D812">
        <v>150</v>
      </c>
      <c r="E812" t="s">
        <v>25</v>
      </c>
      <c r="F812">
        <v>737</v>
      </c>
      <c r="G812">
        <v>110</v>
      </c>
      <c r="H812">
        <v>134</v>
      </c>
      <c r="I812">
        <v>16</v>
      </c>
      <c r="J812">
        <v>20</v>
      </c>
      <c r="K812">
        <v>47</v>
      </c>
      <c r="L812">
        <v>24</v>
      </c>
      <c r="M812">
        <v>18</v>
      </c>
      <c r="N812">
        <v>9</v>
      </c>
      <c r="O812">
        <v>21</v>
      </c>
      <c r="P812">
        <v>27</v>
      </c>
      <c r="Q812">
        <v>29</v>
      </c>
      <c r="R812">
        <v>50</v>
      </c>
      <c r="S812">
        <v>58</v>
      </c>
      <c r="T812">
        <v>12</v>
      </c>
      <c r="U812">
        <v>9</v>
      </c>
      <c r="V812">
        <v>6</v>
      </c>
      <c r="W812">
        <v>3</v>
      </c>
      <c r="X812" t="s">
        <v>26</v>
      </c>
      <c r="Y812">
        <v>24.007428569999998</v>
      </c>
      <c r="Z812">
        <v>64.822880949999998</v>
      </c>
      <c r="AA812">
        <v>103.462119</v>
      </c>
      <c r="AB812">
        <v>113.60838099999999</v>
      </c>
      <c r="AC812">
        <v>26.054095239999999</v>
      </c>
      <c r="AD812">
        <v>25.140619050000002</v>
      </c>
      <c r="AE812">
        <v>23.842809519999999</v>
      </c>
      <c r="AF812">
        <v>17.060719049999999</v>
      </c>
      <c r="AG812">
        <v>17.168188099999998</v>
      </c>
      <c r="AH812">
        <v>23.18375</v>
      </c>
      <c r="AI812">
        <v>7.5668476189999998</v>
      </c>
      <c r="AJ812">
        <v>5.9931809520000003</v>
      </c>
      <c r="AK812">
        <v>1632.072619</v>
      </c>
      <c r="AL812">
        <v>246.70214290000001</v>
      </c>
      <c r="AM812">
        <v>285.0271429</v>
      </c>
      <c r="AN812">
        <v>32.575166670000002</v>
      </c>
      <c r="AO812">
        <v>36.609142859999999</v>
      </c>
      <c r="AP812">
        <v>73.511452379999994</v>
      </c>
      <c r="AQ812" s="1">
        <v>0.48688657407407404</v>
      </c>
      <c r="AR812" t="s">
        <v>48</v>
      </c>
      <c r="AS812" t="s">
        <v>32</v>
      </c>
    </row>
    <row r="813" spans="1:45" x14ac:dyDescent="0.2">
      <c r="A813" t="s">
        <v>52</v>
      </c>
      <c r="B813" t="s">
        <v>24</v>
      </c>
      <c r="C813">
        <v>64</v>
      </c>
      <c r="D813">
        <v>200</v>
      </c>
      <c r="E813" t="s">
        <v>25</v>
      </c>
      <c r="F813">
        <v>977</v>
      </c>
      <c r="G813">
        <v>146</v>
      </c>
      <c r="H813">
        <v>180</v>
      </c>
      <c r="I813">
        <v>21</v>
      </c>
      <c r="J813">
        <v>27</v>
      </c>
      <c r="K813">
        <v>62</v>
      </c>
      <c r="L813">
        <v>31</v>
      </c>
      <c r="M813">
        <v>24</v>
      </c>
      <c r="N813">
        <v>11</v>
      </c>
      <c r="O813">
        <v>27</v>
      </c>
      <c r="P813">
        <v>32</v>
      </c>
      <c r="Q813">
        <v>39</v>
      </c>
      <c r="R813">
        <v>67</v>
      </c>
      <c r="S813">
        <v>77</v>
      </c>
      <c r="T813">
        <v>17</v>
      </c>
      <c r="U813">
        <v>12</v>
      </c>
      <c r="V813">
        <v>8</v>
      </c>
      <c r="W813">
        <v>4</v>
      </c>
      <c r="X813" t="s">
        <v>26</v>
      </c>
      <c r="Y813">
        <v>22.006803569999999</v>
      </c>
      <c r="Z813">
        <v>57.620339289999997</v>
      </c>
      <c r="AA813">
        <v>103.97942860000001</v>
      </c>
      <c r="AB813">
        <v>113.1186964</v>
      </c>
      <c r="AC813">
        <v>27.682464289999999</v>
      </c>
      <c r="AD813">
        <v>25.140625</v>
      </c>
      <c r="AE813">
        <v>23.097714289999999</v>
      </c>
      <c r="AF813">
        <v>17.060719639999999</v>
      </c>
      <c r="AG813">
        <v>16.55503929</v>
      </c>
      <c r="AH813">
        <v>23.383607139999999</v>
      </c>
      <c r="AI813">
        <v>7.5668464289999999</v>
      </c>
      <c r="AJ813">
        <v>5.9931821430000003</v>
      </c>
      <c r="AK813">
        <v>1622.661071</v>
      </c>
      <c r="AL813">
        <v>245.58071430000001</v>
      </c>
      <c r="AM813">
        <v>287.15410709999998</v>
      </c>
      <c r="AN813">
        <v>32.066178569999998</v>
      </c>
      <c r="AO813">
        <v>37.066749999999999</v>
      </c>
      <c r="AP813">
        <v>72.729428569999996</v>
      </c>
      <c r="AQ813" s="1">
        <v>0.48692129629629632</v>
      </c>
      <c r="AR813" t="s">
        <v>48</v>
      </c>
      <c r="AS813" t="s">
        <v>32</v>
      </c>
    </row>
    <row r="814" spans="1:45" x14ac:dyDescent="0.2">
      <c r="A814" t="s">
        <v>52</v>
      </c>
      <c r="B814" t="s">
        <v>24</v>
      </c>
      <c r="C814">
        <v>64</v>
      </c>
      <c r="D814">
        <v>250</v>
      </c>
      <c r="E814" t="s">
        <v>25</v>
      </c>
      <c r="F814">
        <v>1213</v>
      </c>
      <c r="G814">
        <v>182</v>
      </c>
      <c r="H814">
        <v>222</v>
      </c>
      <c r="I814">
        <v>26</v>
      </c>
      <c r="J814">
        <v>33</v>
      </c>
      <c r="K814">
        <v>76</v>
      </c>
      <c r="L814">
        <v>39</v>
      </c>
      <c r="M814">
        <v>30</v>
      </c>
      <c r="N814">
        <v>14</v>
      </c>
      <c r="O814">
        <v>34</v>
      </c>
      <c r="P814">
        <v>45</v>
      </c>
      <c r="Q814">
        <v>48</v>
      </c>
      <c r="R814">
        <v>84</v>
      </c>
      <c r="S814">
        <v>96</v>
      </c>
      <c r="T814">
        <v>21</v>
      </c>
      <c r="U814">
        <v>14</v>
      </c>
      <c r="V814">
        <v>10</v>
      </c>
      <c r="W814">
        <v>5</v>
      </c>
      <c r="X814" t="s">
        <v>26</v>
      </c>
      <c r="Y814">
        <v>22.406942860000001</v>
      </c>
      <c r="Z814">
        <v>64.822885709999994</v>
      </c>
      <c r="AA814">
        <v>104.2898143</v>
      </c>
      <c r="AB814">
        <v>112.82487140000001</v>
      </c>
      <c r="AC814">
        <v>27.3568</v>
      </c>
      <c r="AD814">
        <v>23.464585710000001</v>
      </c>
      <c r="AE814">
        <v>23.246728569999998</v>
      </c>
      <c r="AF814">
        <v>17.06071429</v>
      </c>
      <c r="AG814">
        <v>16.67767143</v>
      </c>
      <c r="AH814">
        <v>23.02385714</v>
      </c>
      <c r="AI814">
        <v>7.5668471430000004</v>
      </c>
      <c r="AJ814">
        <v>5.9931814289999998</v>
      </c>
      <c r="AK814">
        <v>1611.7</v>
      </c>
      <c r="AL814">
        <v>244.90799999999999</v>
      </c>
      <c r="AM814">
        <v>283.32542860000001</v>
      </c>
      <c r="AN814">
        <v>31.76078571</v>
      </c>
      <c r="AO814">
        <v>36.243042860000003</v>
      </c>
      <c r="AP814">
        <v>71.321757140000003</v>
      </c>
      <c r="AQ814" s="1">
        <v>0.4869560185185185</v>
      </c>
      <c r="AR814" t="s">
        <v>48</v>
      </c>
      <c r="AS814" t="s">
        <v>32</v>
      </c>
    </row>
    <row r="815" spans="1:45" x14ac:dyDescent="0.2">
      <c r="A815" t="s">
        <v>52</v>
      </c>
      <c r="B815" t="s">
        <v>24</v>
      </c>
      <c r="C815">
        <v>64</v>
      </c>
      <c r="D815">
        <v>150</v>
      </c>
      <c r="E815" t="s">
        <v>25</v>
      </c>
      <c r="F815">
        <v>418</v>
      </c>
      <c r="G815">
        <v>51</v>
      </c>
      <c r="H815">
        <v>19</v>
      </c>
      <c r="I815">
        <v>10</v>
      </c>
      <c r="J815">
        <v>10</v>
      </c>
      <c r="K815">
        <v>17</v>
      </c>
      <c r="L815">
        <v>29</v>
      </c>
      <c r="M815">
        <v>21</v>
      </c>
      <c r="N815">
        <v>8</v>
      </c>
      <c r="O815">
        <v>18</v>
      </c>
      <c r="P815">
        <v>191</v>
      </c>
      <c r="Q815">
        <v>44</v>
      </c>
      <c r="R815">
        <v>29</v>
      </c>
      <c r="S815">
        <v>48</v>
      </c>
      <c r="T815">
        <v>21</v>
      </c>
      <c r="U815">
        <v>40</v>
      </c>
      <c r="V815">
        <v>6</v>
      </c>
      <c r="W815">
        <v>2</v>
      </c>
      <c r="X815" t="s">
        <v>26</v>
      </c>
      <c r="Y815">
        <v>21.339938100000001</v>
      </c>
      <c r="Z815">
        <v>458.56190479999998</v>
      </c>
      <c r="AA815">
        <v>60.008023809999997</v>
      </c>
      <c r="AB815">
        <v>94.020714290000001</v>
      </c>
      <c r="AC815">
        <v>45.594666670000002</v>
      </c>
      <c r="AD815">
        <v>111.736119</v>
      </c>
      <c r="AE815">
        <v>28.810047619999999</v>
      </c>
      <c r="AF815">
        <v>19.90417381</v>
      </c>
      <c r="AG815">
        <v>14.715590479999999</v>
      </c>
      <c r="AH815">
        <v>35.175333330000001</v>
      </c>
      <c r="AI815">
        <v>7.5668476189999998</v>
      </c>
      <c r="AJ815">
        <v>3.995454762</v>
      </c>
      <c r="AK815">
        <v>925.65309520000005</v>
      </c>
      <c r="AL815">
        <v>114.3800952</v>
      </c>
      <c r="AM815">
        <v>40.414285710000001</v>
      </c>
      <c r="AN815">
        <v>20.359480949999998</v>
      </c>
      <c r="AO815">
        <v>18.30456667</v>
      </c>
      <c r="AP815">
        <v>26.5892619</v>
      </c>
      <c r="AQ815" s="1">
        <v>0.48701388888888886</v>
      </c>
      <c r="AR815" t="s">
        <v>48</v>
      </c>
      <c r="AS815" t="s">
        <v>33</v>
      </c>
    </row>
    <row r="816" spans="1:45" x14ac:dyDescent="0.2">
      <c r="A816" t="s">
        <v>52</v>
      </c>
      <c r="B816" t="s">
        <v>24</v>
      </c>
      <c r="C816">
        <v>64</v>
      </c>
      <c r="D816">
        <v>200</v>
      </c>
      <c r="E816" t="s">
        <v>25</v>
      </c>
      <c r="F816">
        <v>556</v>
      </c>
      <c r="G816">
        <v>68</v>
      </c>
      <c r="H816">
        <v>25</v>
      </c>
      <c r="I816">
        <v>13</v>
      </c>
      <c r="J816">
        <v>14</v>
      </c>
      <c r="K816">
        <v>23</v>
      </c>
      <c r="L816">
        <v>39</v>
      </c>
      <c r="M816">
        <v>28</v>
      </c>
      <c r="N816">
        <v>11</v>
      </c>
      <c r="O816">
        <v>23</v>
      </c>
      <c r="P816">
        <v>266</v>
      </c>
      <c r="Q816">
        <v>58</v>
      </c>
      <c r="R816">
        <v>38</v>
      </c>
      <c r="S816">
        <v>63</v>
      </c>
      <c r="T816">
        <v>29</v>
      </c>
      <c r="U816">
        <v>54</v>
      </c>
      <c r="V816">
        <v>8</v>
      </c>
      <c r="W816">
        <v>3</v>
      </c>
      <c r="X816" t="s">
        <v>26</v>
      </c>
      <c r="Y816">
        <v>22.006803569999999</v>
      </c>
      <c r="Z816">
        <v>478.96910709999997</v>
      </c>
      <c r="AA816">
        <v>58.973392859999997</v>
      </c>
      <c r="AB816">
        <v>92.551660709999993</v>
      </c>
      <c r="AC816">
        <v>47.223035709999998</v>
      </c>
      <c r="AD816">
        <v>113.1328214</v>
      </c>
      <c r="AE816">
        <v>29.05841071</v>
      </c>
      <c r="AF816">
        <v>19.904178569999999</v>
      </c>
      <c r="AG816">
        <v>14.102441069999999</v>
      </c>
      <c r="AH816">
        <v>34.775624999999998</v>
      </c>
      <c r="AI816">
        <v>7.5668464289999999</v>
      </c>
      <c r="AJ816">
        <v>4.4948857139999996</v>
      </c>
      <c r="AK816">
        <v>923.4385714</v>
      </c>
      <c r="AL816">
        <v>114.3801071</v>
      </c>
      <c r="AM816">
        <v>39.88251786</v>
      </c>
      <c r="AN816">
        <v>19.8505</v>
      </c>
      <c r="AO816">
        <v>19.21980357</v>
      </c>
      <c r="AP816">
        <v>26.980267860000001</v>
      </c>
      <c r="AQ816" s="1">
        <v>0.48704861111111114</v>
      </c>
      <c r="AR816" t="s">
        <v>48</v>
      </c>
      <c r="AS816" t="s">
        <v>33</v>
      </c>
    </row>
    <row r="817" spans="1:45" x14ac:dyDescent="0.2">
      <c r="A817" t="s">
        <v>52</v>
      </c>
      <c r="B817" t="s">
        <v>24</v>
      </c>
      <c r="C817">
        <v>64</v>
      </c>
      <c r="D817">
        <v>250</v>
      </c>
      <c r="E817" t="s">
        <v>25</v>
      </c>
      <c r="F817">
        <v>694</v>
      </c>
      <c r="G817">
        <v>85</v>
      </c>
      <c r="H817">
        <v>31</v>
      </c>
      <c r="I817">
        <v>16</v>
      </c>
      <c r="J817">
        <v>17</v>
      </c>
      <c r="K817">
        <v>28</v>
      </c>
      <c r="L817">
        <v>48</v>
      </c>
      <c r="M817">
        <v>34</v>
      </c>
      <c r="N817">
        <v>13</v>
      </c>
      <c r="O817">
        <v>25</v>
      </c>
      <c r="P817">
        <v>358</v>
      </c>
      <c r="Q817">
        <v>74</v>
      </c>
      <c r="R817">
        <v>48</v>
      </c>
      <c r="S817">
        <v>82</v>
      </c>
      <c r="T817">
        <v>38</v>
      </c>
      <c r="U817">
        <v>69</v>
      </c>
      <c r="V817">
        <v>10</v>
      </c>
      <c r="W817">
        <v>4</v>
      </c>
      <c r="X817" t="s">
        <v>26</v>
      </c>
      <c r="Y817">
        <v>20.806442860000001</v>
      </c>
      <c r="Z817">
        <v>515.702</v>
      </c>
      <c r="AA817">
        <v>59.594171430000003</v>
      </c>
      <c r="AB817">
        <v>96.371242859999995</v>
      </c>
      <c r="AC817">
        <v>49.502771430000003</v>
      </c>
      <c r="AD817">
        <v>115.6469</v>
      </c>
      <c r="AE817">
        <v>28.611357139999999</v>
      </c>
      <c r="AF817">
        <v>19.33548571</v>
      </c>
      <c r="AG817">
        <v>12.26299143</v>
      </c>
      <c r="AH817">
        <v>35.495114289999997</v>
      </c>
      <c r="AI817">
        <v>7.5668471430000004</v>
      </c>
      <c r="AJ817">
        <v>4.7945457139999998</v>
      </c>
      <c r="AK817">
        <v>922.11</v>
      </c>
      <c r="AL817">
        <v>114.3801</v>
      </c>
      <c r="AM817">
        <v>39.563457139999997</v>
      </c>
      <c r="AN817">
        <v>19.545100000000001</v>
      </c>
      <c r="AO817">
        <v>18.670657139999999</v>
      </c>
      <c r="AP817">
        <v>26.27644286</v>
      </c>
      <c r="AQ817" s="1">
        <v>0.48709490740740741</v>
      </c>
      <c r="AR817" t="s">
        <v>48</v>
      </c>
      <c r="AS817" t="s">
        <v>33</v>
      </c>
    </row>
    <row r="818" spans="1:45" x14ac:dyDescent="0.2">
      <c r="A818" t="s">
        <v>52</v>
      </c>
      <c r="B818" t="s">
        <v>24</v>
      </c>
      <c r="C818">
        <v>64</v>
      </c>
      <c r="D818">
        <v>150</v>
      </c>
      <c r="E818" t="s">
        <v>25</v>
      </c>
      <c r="F818">
        <v>166</v>
      </c>
      <c r="G818">
        <v>31</v>
      </c>
      <c r="H818">
        <v>13</v>
      </c>
      <c r="I818">
        <v>6</v>
      </c>
      <c r="J818">
        <v>7</v>
      </c>
      <c r="K818">
        <v>12</v>
      </c>
      <c r="L818">
        <v>16</v>
      </c>
      <c r="M818">
        <v>12</v>
      </c>
      <c r="N818">
        <v>7</v>
      </c>
      <c r="O818">
        <v>7</v>
      </c>
      <c r="P818">
        <v>143</v>
      </c>
      <c r="Q818">
        <v>17</v>
      </c>
      <c r="R818">
        <v>24</v>
      </c>
      <c r="S818">
        <v>72</v>
      </c>
      <c r="T818">
        <v>12</v>
      </c>
      <c r="U818">
        <v>13</v>
      </c>
      <c r="V818">
        <v>5</v>
      </c>
      <c r="W818">
        <v>2</v>
      </c>
      <c r="X818" t="s">
        <v>26</v>
      </c>
      <c r="Y818">
        <v>18.67244762</v>
      </c>
      <c r="Z818">
        <v>343.3211905</v>
      </c>
      <c r="AA818">
        <v>49.661809519999998</v>
      </c>
      <c r="AB818">
        <v>141.03109520000001</v>
      </c>
      <c r="AC818">
        <v>26.054095239999999</v>
      </c>
      <c r="AD818">
        <v>36.314238099999997</v>
      </c>
      <c r="AE818">
        <v>15.895202380000001</v>
      </c>
      <c r="AF818">
        <v>11.3738119</v>
      </c>
      <c r="AG818">
        <v>5.7227285710000002</v>
      </c>
      <c r="AH818">
        <v>13.590473810000001</v>
      </c>
      <c r="AI818">
        <v>6.3057047620000004</v>
      </c>
      <c r="AJ818">
        <v>3.995454762</v>
      </c>
      <c r="AK818">
        <v>367.60380950000001</v>
      </c>
      <c r="AL818">
        <v>69.525166670000004</v>
      </c>
      <c r="AM818">
        <v>27.651880949999999</v>
      </c>
      <c r="AN818">
        <v>12.215688099999999</v>
      </c>
      <c r="AO818">
        <v>12.81319762</v>
      </c>
      <c r="AP818">
        <v>18.768883330000001</v>
      </c>
      <c r="AQ818" s="1">
        <v>0.4871759259259259</v>
      </c>
      <c r="AR818" t="s">
        <v>48</v>
      </c>
      <c r="AS818" t="s">
        <v>34</v>
      </c>
    </row>
    <row r="819" spans="1:45" x14ac:dyDescent="0.2">
      <c r="A819" t="s">
        <v>52</v>
      </c>
      <c r="B819" t="s">
        <v>24</v>
      </c>
      <c r="C819">
        <v>64</v>
      </c>
      <c r="D819">
        <v>200</v>
      </c>
      <c r="E819" t="s">
        <v>25</v>
      </c>
      <c r="F819">
        <v>218</v>
      </c>
      <c r="G819">
        <v>41</v>
      </c>
      <c r="H819">
        <v>29</v>
      </c>
      <c r="I819">
        <v>8</v>
      </c>
      <c r="J819">
        <v>10</v>
      </c>
      <c r="K819">
        <v>15</v>
      </c>
      <c r="L819">
        <v>22</v>
      </c>
      <c r="M819">
        <v>16</v>
      </c>
      <c r="N819">
        <v>9</v>
      </c>
      <c r="O819">
        <v>13</v>
      </c>
      <c r="P819">
        <v>206</v>
      </c>
      <c r="Q819">
        <v>22</v>
      </c>
      <c r="R819">
        <v>30</v>
      </c>
      <c r="S819">
        <v>91</v>
      </c>
      <c r="T819">
        <v>16</v>
      </c>
      <c r="U819">
        <v>16</v>
      </c>
      <c r="V819">
        <v>7</v>
      </c>
      <c r="W819">
        <v>3</v>
      </c>
      <c r="X819" t="s">
        <v>26</v>
      </c>
      <c r="Y819">
        <v>18.00557143</v>
      </c>
      <c r="Z819">
        <v>370.9308929</v>
      </c>
      <c r="AA819">
        <v>46.557946430000001</v>
      </c>
      <c r="AB819">
        <v>133.6857321</v>
      </c>
      <c r="AC819">
        <v>26.05408929</v>
      </c>
      <c r="AD819">
        <v>33.520839289999998</v>
      </c>
      <c r="AE819">
        <v>16.391928570000001</v>
      </c>
      <c r="AF819">
        <v>11.3738125</v>
      </c>
      <c r="AG819">
        <v>7.9709446430000002</v>
      </c>
      <c r="AH819">
        <v>13.19075357</v>
      </c>
      <c r="AI819">
        <v>6.6209910709999997</v>
      </c>
      <c r="AJ819">
        <v>4.4948857139999996</v>
      </c>
      <c r="AK819">
        <v>362.06767860000002</v>
      </c>
      <c r="AL819">
        <v>68.964482140000001</v>
      </c>
      <c r="AM819">
        <v>46.263714290000003</v>
      </c>
      <c r="AN819">
        <v>12.2156875</v>
      </c>
      <c r="AO819">
        <v>13.728425</v>
      </c>
      <c r="AP819">
        <v>17.59582679</v>
      </c>
      <c r="AQ819" s="1">
        <v>0.48721064814814818</v>
      </c>
      <c r="AR819" t="s">
        <v>48</v>
      </c>
      <c r="AS819" t="s">
        <v>34</v>
      </c>
    </row>
    <row r="820" spans="1:45" x14ac:dyDescent="0.2">
      <c r="A820" t="s">
        <v>52</v>
      </c>
      <c r="B820" t="s">
        <v>24</v>
      </c>
      <c r="C820">
        <v>64</v>
      </c>
      <c r="D820">
        <v>250</v>
      </c>
      <c r="E820" t="s">
        <v>25</v>
      </c>
      <c r="F820">
        <v>270</v>
      </c>
      <c r="G820">
        <v>51</v>
      </c>
      <c r="H820">
        <v>33</v>
      </c>
      <c r="I820">
        <v>11</v>
      </c>
      <c r="J820">
        <v>12</v>
      </c>
      <c r="K820">
        <v>19</v>
      </c>
      <c r="L820">
        <v>27</v>
      </c>
      <c r="M820">
        <v>19</v>
      </c>
      <c r="N820">
        <v>11</v>
      </c>
      <c r="O820">
        <v>17</v>
      </c>
      <c r="P820">
        <v>273</v>
      </c>
      <c r="Q820">
        <v>27</v>
      </c>
      <c r="R820">
        <v>38</v>
      </c>
      <c r="S820">
        <v>120</v>
      </c>
      <c r="T820">
        <v>20</v>
      </c>
      <c r="U820">
        <v>21</v>
      </c>
      <c r="V820">
        <v>8</v>
      </c>
      <c r="W820">
        <v>3</v>
      </c>
      <c r="X820" t="s">
        <v>26</v>
      </c>
      <c r="Y820">
        <v>17.60544286</v>
      </c>
      <c r="Z820">
        <v>393.2588571</v>
      </c>
      <c r="AA820">
        <v>47.178714290000002</v>
      </c>
      <c r="AB820">
        <v>141.03108570000001</v>
      </c>
      <c r="AC820">
        <v>26.054085709999999</v>
      </c>
      <c r="AD820">
        <v>35.196871430000002</v>
      </c>
      <c r="AE820">
        <v>16.093885709999999</v>
      </c>
      <c r="AF820">
        <v>10.805122860000001</v>
      </c>
      <c r="AG820">
        <v>8.3388342860000009</v>
      </c>
      <c r="AH820">
        <v>12.950921429999999</v>
      </c>
      <c r="AI820">
        <v>6.0534771430000003</v>
      </c>
      <c r="AJ820">
        <v>3.5959085709999998</v>
      </c>
      <c r="AK820">
        <v>358.74599999999998</v>
      </c>
      <c r="AL820">
        <v>68.628057139999996</v>
      </c>
      <c r="AM820">
        <v>42.115928570000001</v>
      </c>
      <c r="AN820">
        <v>13.437255710000001</v>
      </c>
      <c r="AO820">
        <v>13.179288570000001</v>
      </c>
      <c r="AP820">
        <v>17.830442860000002</v>
      </c>
      <c r="AQ820" s="1">
        <v>0.48724537037037036</v>
      </c>
      <c r="AR820" t="s">
        <v>48</v>
      </c>
      <c r="AS820" t="s">
        <v>34</v>
      </c>
    </row>
    <row r="821" spans="1:45" x14ac:dyDescent="0.2">
      <c r="A821" t="s">
        <v>52</v>
      </c>
      <c r="B821" t="s">
        <v>24</v>
      </c>
      <c r="C821">
        <v>64</v>
      </c>
      <c r="D821">
        <v>150</v>
      </c>
      <c r="E821" t="s">
        <v>25</v>
      </c>
      <c r="F821">
        <v>750</v>
      </c>
      <c r="G821">
        <v>107</v>
      </c>
      <c r="H821">
        <v>34</v>
      </c>
      <c r="I821">
        <v>18</v>
      </c>
      <c r="J821">
        <v>29</v>
      </c>
      <c r="K821">
        <v>16</v>
      </c>
      <c r="L821">
        <v>242</v>
      </c>
      <c r="M821">
        <v>84</v>
      </c>
      <c r="N821">
        <v>17</v>
      </c>
      <c r="O821">
        <v>57</v>
      </c>
      <c r="P821">
        <v>16</v>
      </c>
      <c r="Q821">
        <v>242</v>
      </c>
      <c r="R821">
        <v>36</v>
      </c>
      <c r="S821">
        <v>30</v>
      </c>
      <c r="T821">
        <v>33</v>
      </c>
      <c r="U821">
        <v>9</v>
      </c>
      <c r="V821">
        <v>13</v>
      </c>
      <c r="W821">
        <v>4</v>
      </c>
      <c r="X821" t="s">
        <v>26</v>
      </c>
      <c r="Y821">
        <v>45.347380950000002</v>
      </c>
      <c r="Z821">
        <v>38.413571429999998</v>
      </c>
      <c r="AA821">
        <v>74.492714289999995</v>
      </c>
      <c r="AB821">
        <v>58.762952380000002</v>
      </c>
      <c r="AC821">
        <v>71.648761899999997</v>
      </c>
      <c r="AD821">
        <v>25.140619050000002</v>
      </c>
      <c r="AE821">
        <v>240.41499999999999</v>
      </c>
      <c r="AF821">
        <v>79.616690480000003</v>
      </c>
      <c r="AG821">
        <v>46.599380949999997</v>
      </c>
      <c r="AH821">
        <v>193.464381</v>
      </c>
      <c r="AI821">
        <v>16.394833330000001</v>
      </c>
      <c r="AJ821">
        <v>7.9909095240000001</v>
      </c>
      <c r="AK821">
        <v>1660.860952</v>
      </c>
      <c r="AL821">
        <v>239.97404760000001</v>
      </c>
      <c r="AM821">
        <v>72.320285709999993</v>
      </c>
      <c r="AN821">
        <v>36.647071429999997</v>
      </c>
      <c r="AO821">
        <v>53.083238100000003</v>
      </c>
      <c r="AP821">
        <v>25.025166670000001</v>
      </c>
      <c r="AQ821" s="1">
        <v>0.48732638888888885</v>
      </c>
      <c r="AR821" t="s">
        <v>48</v>
      </c>
      <c r="AS821" t="s">
        <v>35</v>
      </c>
    </row>
    <row r="822" spans="1:45" x14ac:dyDescent="0.2">
      <c r="A822" t="s">
        <v>52</v>
      </c>
      <c r="B822" t="s">
        <v>24</v>
      </c>
      <c r="C822">
        <v>64</v>
      </c>
      <c r="D822">
        <v>200</v>
      </c>
      <c r="E822" t="s">
        <v>25</v>
      </c>
      <c r="F822">
        <v>995</v>
      </c>
      <c r="G822">
        <v>144</v>
      </c>
      <c r="H822">
        <v>42</v>
      </c>
      <c r="I822">
        <v>24</v>
      </c>
      <c r="J822">
        <v>39</v>
      </c>
      <c r="K822">
        <v>21</v>
      </c>
      <c r="L822">
        <v>321</v>
      </c>
      <c r="M822">
        <v>111</v>
      </c>
      <c r="N822">
        <v>23</v>
      </c>
      <c r="O822">
        <v>75</v>
      </c>
      <c r="P822">
        <v>20</v>
      </c>
      <c r="Q822">
        <v>310</v>
      </c>
      <c r="R822">
        <v>47</v>
      </c>
      <c r="S822">
        <v>40</v>
      </c>
      <c r="T822">
        <v>45</v>
      </c>
      <c r="U822">
        <v>13</v>
      </c>
      <c r="V822">
        <v>17</v>
      </c>
      <c r="W822">
        <v>6</v>
      </c>
      <c r="X822" t="s">
        <v>26</v>
      </c>
      <c r="Y822">
        <v>46.014249999999997</v>
      </c>
      <c r="Z822">
        <v>36.012714289999998</v>
      </c>
      <c r="AA822">
        <v>72.94078571</v>
      </c>
      <c r="AB822">
        <v>58.76294643</v>
      </c>
      <c r="AC822">
        <v>73.277124999999998</v>
      </c>
      <c r="AD822">
        <v>27.235678570000001</v>
      </c>
      <c r="AE822">
        <v>239.17321430000001</v>
      </c>
      <c r="AF822">
        <v>78.905821430000003</v>
      </c>
      <c r="AG822">
        <v>45.986214289999999</v>
      </c>
      <c r="AH822">
        <v>185.8696429</v>
      </c>
      <c r="AI822">
        <v>16.079548209999999</v>
      </c>
      <c r="AJ822">
        <v>8.9897732139999995</v>
      </c>
      <c r="AK822">
        <v>1652.556607</v>
      </c>
      <c r="AL822">
        <v>242.2166071</v>
      </c>
      <c r="AM822">
        <v>67.002624999999995</v>
      </c>
      <c r="AN822">
        <v>36.647071429999997</v>
      </c>
      <c r="AO822">
        <v>53.54085714</v>
      </c>
      <c r="AP822">
        <v>24.63416071</v>
      </c>
      <c r="AQ822" s="1">
        <v>0.48736111111111113</v>
      </c>
      <c r="AR822" t="s">
        <v>48</v>
      </c>
      <c r="AS822" t="s">
        <v>35</v>
      </c>
    </row>
    <row r="823" spans="1:45" x14ac:dyDescent="0.2">
      <c r="A823" t="s">
        <v>52</v>
      </c>
      <c r="B823" t="s">
        <v>24</v>
      </c>
      <c r="C823">
        <v>64</v>
      </c>
      <c r="D823">
        <v>250</v>
      </c>
      <c r="E823" t="s">
        <v>25</v>
      </c>
      <c r="F823">
        <v>1240</v>
      </c>
      <c r="G823">
        <v>180</v>
      </c>
      <c r="H823">
        <v>53</v>
      </c>
      <c r="I823">
        <v>30</v>
      </c>
      <c r="J823">
        <v>48</v>
      </c>
      <c r="K823">
        <v>26</v>
      </c>
      <c r="L823">
        <v>401</v>
      </c>
      <c r="M823">
        <v>139</v>
      </c>
      <c r="N823">
        <v>29</v>
      </c>
      <c r="O823">
        <v>94</v>
      </c>
      <c r="P823">
        <v>25</v>
      </c>
      <c r="Q823">
        <v>412</v>
      </c>
      <c r="R823">
        <v>60</v>
      </c>
      <c r="S823">
        <v>50</v>
      </c>
      <c r="T823">
        <v>59</v>
      </c>
      <c r="U823">
        <v>15</v>
      </c>
      <c r="V823">
        <v>22</v>
      </c>
      <c r="W823">
        <v>8</v>
      </c>
      <c r="X823" t="s">
        <v>26</v>
      </c>
      <c r="Y823">
        <v>46.414371430000003</v>
      </c>
      <c r="Z823">
        <v>36.012714289999998</v>
      </c>
      <c r="AA823">
        <v>74.492714289999995</v>
      </c>
      <c r="AB823">
        <v>58.762957139999997</v>
      </c>
      <c r="AC823">
        <v>76.859557140000007</v>
      </c>
      <c r="AD823">
        <v>25.140628570000001</v>
      </c>
      <c r="AE823">
        <v>239.02414289999999</v>
      </c>
      <c r="AF823">
        <v>79.048000000000002</v>
      </c>
      <c r="AG823">
        <v>46.108857139999998</v>
      </c>
      <c r="AH823">
        <v>197.6214286</v>
      </c>
      <c r="AI823">
        <v>16.647057140000001</v>
      </c>
      <c r="AJ823">
        <v>9.5890900000000006</v>
      </c>
      <c r="AK823">
        <v>1647.574286</v>
      </c>
      <c r="AL823">
        <v>242.21671430000001</v>
      </c>
      <c r="AM823">
        <v>67.640742860000003</v>
      </c>
      <c r="AN823">
        <v>36.647071429999997</v>
      </c>
      <c r="AO823">
        <v>52.717157139999998</v>
      </c>
      <c r="AP823">
        <v>24.39954286</v>
      </c>
      <c r="AQ823" s="1">
        <v>0.48739583333333331</v>
      </c>
      <c r="AR823" t="s">
        <v>48</v>
      </c>
      <c r="AS823" t="s">
        <v>35</v>
      </c>
    </row>
    <row r="824" spans="1:45" x14ac:dyDescent="0.2">
      <c r="A824" t="s">
        <v>52</v>
      </c>
      <c r="B824" t="s">
        <v>24</v>
      </c>
      <c r="C824">
        <v>64</v>
      </c>
      <c r="D824">
        <v>150</v>
      </c>
      <c r="E824" t="s">
        <v>25</v>
      </c>
      <c r="F824">
        <v>140</v>
      </c>
      <c r="G824">
        <v>18</v>
      </c>
      <c r="H824">
        <v>11</v>
      </c>
      <c r="I824">
        <v>7</v>
      </c>
      <c r="J824">
        <v>12</v>
      </c>
      <c r="K824">
        <v>10</v>
      </c>
      <c r="L824">
        <v>84</v>
      </c>
      <c r="M824">
        <v>29</v>
      </c>
      <c r="N824">
        <v>13</v>
      </c>
      <c r="O824">
        <v>17</v>
      </c>
      <c r="P824">
        <v>27</v>
      </c>
      <c r="Q824">
        <v>107</v>
      </c>
      <c r="R824">
        <v>28</v>
      </c>
      <c r="S824">
        <v>34</v>
      </c>
      <c r="T824">
        <v>27</v>
      </c>
      <c r="U824">
        <v>17</v>
      </c>
      <c r="V824">
        <v>6</v>
      </c>
      <c r="W824">
        <v>2</v>
      </c>
      <c r="X824" t="s">
        <v>26</v>
      </c>
      <c r="Y824">
        <v>34.677404760000002</v>
      </c>
      <c r="Z824">
        <v>64.822880949999998</v>
      </c>
      <c r="AA824">
        <v>57.938785709999998</v>
      </c>
      <c r="AB824">
        <v>66.598023810000001</v>
      </c>
      <c r="AC824">
        <v>58.621690479999998</v>
      </c>
      <c r="AD824">
        <v>47.487857140000003</v>
      </c>
      <c r="AE824">
        <v>83.449809520000002</v>
      </c>
      <c r="AF824">
        <v>27.486714289999998</v>
      </c>
      <c r="AG824">
        <v>13.898057140000001</v>
      </c>
      <c r="AH824">
        <v>85.540047619999996</v>
      </c>
      <c r="AI824">
        <v>7.5668476189999998</v>
      </c>
      <c r="AJ824">
        <v>3.995454762</v>
      </c>
      <c r="AK824">
        <v>310.02738099999999</v>
      </c>
      <c r="AL824">
        <v>40.369452379999998</v>
      </c>
      <c r="AM824">
        <v>23.39774048</v>
      </c>
      <c r="AN824">
        <v>14.25163571</v>
      </c>
      <c r="AO824">
        <v>21.96548095</v>
      </c>
      <c r="AP824">
        <v>15.64073571</v>
      </c>
      <c r="AQ824" s="1">
        <v>0.48746527777777776</v>
      </c>
      <c r="AR824" t="s">
        <v>48</v>
      </c>
      <c r="AS824" t="s">
        <v>36</v>
      </c>
    </row>
    <row r="825" spans="1:45" x14ac:dyDescent="0.2">
      <c r="A825" t="s">
        <v>52</v>
      </c>
      <c r="B825" t="s">
        <v>24</v>
      </c>
      <c r="C825">
        <v>64</v>
      </c>
      <c r="D825">
        <v>200</v>
      </c>
      <c r="E825" t="s">
        <v>25</v>
      </c>
      <c r="F825">
        <v>189</v>
      </c>
      <c r="G825">
        <v>25</v>
      </c>
      <c r="H825">
        <v>24</v>
      </c>
      <c r="I825">
        <v>10</v>
      </c>
      <c r="J825">
        <v>16</v>
      </c>
      <c r="K825">
        <v>14</v>
      </c>
      <c r="L825">
        <v>112</v>
      </c>
      <c r="M825">
        <v>39</v>
      </c>
      <c r="N825">
        <v>17</v>
      </c>
      <c r="O825">
        <v>23</v>
      </c>
      <c r="P825">
        <v>40</v>
      </c>
      <c r="Q825">
        <v>137</v>
      </c>
      <c r="R825">
        <v>37</v>
      </c>
      <c r="S825">
        <v>44</v>
      </c>
      <c r="T825">
        <v>38</v>
      </c>
      <c r="U825">
        <v>23</v>
      </c>
      <c r="V825">
        <v>8</v>
      </c>
      <c r="W825">
        <v>3</v>
      </c>
      <c r="X825" t="s">
        <v>26</v>
      </c>
      <c r="Y825">
        <v>34.010535709999999</v>
      </c>
      <c r="Z825">
        <v>72.025428570000003</v>
      </c>
      <c r="AA825">
        <v>57.421482140000002</v>
      </c>
      <c r="AB825">
        <v>64.639250000000004</v>
      </c>
      <c r="AC825">
        <v>61.878464289999997</v>
      </c>
      <c r="AD825">
        <v>48.186196430000003</v>
      </c>
      <c r="AE825">
        <v>83.44982143</v>
      </c>
      <c r="AF825">
        <v>27.723660710000001</v>
      </c>
      <c r="AG825">
        <v>14.102441069999999</v>
      </c>
      <c r="AH825">
        <v>82.142428570000007</v>
      </c>
      <c r="AI825">
        <v>7.5668464289999999</v>
      </c>
      <c r="AJ825">
        <v>4.4948857139999996</v>
      </c>
      <c r="AK825">
        <v>313.9026786</v>
      </c>
      <c r="AL825">
        <v>42.051517859999997</v>
      </c>
      <c r="AM825">
        <v>38.287214290000001</v>
      </c>
      <c r="AN825">
        <v>15.26961071</v>
      </c>
      <c r="AO825">
        <v>21.965482139999999</v>
      </c>
      <c r="AP825">
        <v>16.422773209999999</v>
      </c>
      <c r="AQ825" s="1">
        <v>0.48749999999999999</v>
      </c>
      <c r="AR825" t="s">
        <v>48</v>
      </c>
      <c r="AS825" t="s">
        <v>36</v>
      </c>
    </row>
    <row r="826" spans="1:45" x14ac:dyDescent="0.2">
      <c r="A826" t="s">
        <v>52</v>
      </c>
      <c r="B826" t="s">
        <v>24</v>
      </c>
      <c r="C826">
        <v>64</v>
      </c>
      <c r="D826">
        <v>250</v>
      </c>
      <c r="E826" t="s">
        <v>25</v>
      </c>
      <c r="F826">
        <v>235</v>
      </c>
      <c r="G826">
        <v>31</v>
      </c>
      <c r="H826">
        <v>30</v>
      </c>
      <c r="I826">
        <v>12</v>
      </c>
      <c r="J826">
        <v>20</v>
      </c>
      <c r="K826">
        <v>17</v>
      </c>
      <c r="L826">
        <v>139</v>
      </c>
      <c r="M826">
        <v>49</v>
      </c>
      <c r="N826">
        <v>22</v>
      </c>
      <c r="O826">
        <v>29</v>
      </c>
      <c r="P826">
        <v>51</v>
      </c>
      <c r="Q826">
        <v>173</v>
      </c>
      <c r="R826">
        <v>48</v>
      </c>
      <c r="S826">
        <v>57</v>
      </c>
      <c r="T826">
        <v>49</v>
      </c>
      <c r="U826">
        <v>29</v>
      </c>
      <c r="V826">
        <v>11</v>
      </c>
      <c r="W826">
        <v>3</v>
      </c>
      <c r="X826" t="s">
        <v>26</v>
      </c>
      <c r="Y826">
        <v>35.210900000000002</v>
      </c>
      <c r="Z826">
        <v>73.465942859999998</v>
      </c>
      <c r="AA826">
        <v>59.594171430000003</v>
      </c>
      <c r="AB826">
        <v>66.989771430000005</v>
      </c>
      <c r="AC826">
        <v>63.832528570000001</v>
      </c>
      <c r="AD826">
        <v>48.605214289999999</v>
      </c>
      <c r="AE826">
        <v>82.853742859999997</v>
      </c>
      <c r="AF826">
        <v>27.865842860000001</v>
      </c>
      <c r="AG826">
        <v>14.225070000000001</v>
      </c>
      <c r="AH826">
        <v>82.98184286</v>
      </c>
      <c r="AI826">
        <v>8.3235314290000009</v>
      </c>
      <c r="AJ826">
        <v>3.5959085709999998</v>
      </c>
      <c r="AK826">
        <v>312.2418571</v>
      </c>
      <c r="AL826">
        <v>41.7151</v>
      </c>
      <c r="AM826">
        <v>38.287214290000001</v>
      </c>
      <c r="AN826">
        <v>14.658828570000001</v>
      </c>
      <c r="AO826">
        <v>21.965485709999999</v>
      </c>
      <c r="AP826">
        <v>15.953557139999999</v>
      </c>
      <c r="AQ826" s="1">
        <v>0.48753472222222222</v>
      </c>
      <c r="AR826" t="s">
        <v>48</v>
      </c>
      <c r="AS826" t="s">
        <v>36</v>
      </c>
    </row>
    <row r="827" spans="1:45" x14ac:dyDescent="0.2">
      <c r="A827" t="s">
        <v>52</v>
      </c>
      <c r="B827" t="s">
        <v>24</v>
      </c>
      <c r="C827">
        <v>64</v>
      </c>
      <c r="D827">
        <v>150</v>
      </c>
      <c r="E827" t="s">
        <v>25</v>
      </c>
      <c r="F827">
        <v>30</v>
      </c>
      <c r="G827">
        <v>31</v>
      </c>
      <c r="H827">
        <v>40</v>
      </c>
      <c r="I827">
        <v>30</v>
      </c>
      <c r="J827">
        <v>13</v>
      </c>
      <c r="K827">
        <v>9</v>
      </c>
      <c r="L827">
        <v>30</v>
      </c>
      <c r="M827">
        <v>18</v>
      </c>
      <c r="N827">
        <v>7</v>
      </c>
      <c r="O827">
        <v>10</v>
      </c>
      <c r="P827">
        <v>4</v>
      </c>
      <c r="Q827">
        <v>10</v>
      </c>
      <c r="R827">
        <v>9</v>
      </c>
      <c r="S827">
        <v>9</v>
      </c>
      <c r="T827">
        <v>7</v>
      </c>
      <c r="U827">
        <v>6</v>
      </c>
      <c r="V827">
        <v>5</v>
      </c>
      <c r="W827">
        <v>2</v>
      </c>
      <c r="X827" t="s">
        <v>26</v>
      </c>
      <c r="Y827">
        <v>18.67244762</v>
      </c>
      <c r="Z827">
        <v>9.6033904759999995</v>
      </c>
      <c r="AA827">
        <v>18.623180949999998</v>
      </c>
      <c r="AB827">
        <v>17.628885709999999</v>
      </c>
      <c r="AC827">
        <v>15.198219050000001</v>
      </c>
      <c r="AD827">
        <v>16.760416670000001</v>
      </c>
      <c r="AE827">
        <v>29.8035</v>
      </c>
      <c r="AF827">
        <v>17.060719049999999</v>
      </c>
      <c r="AG827">
        <v>8.1753285709999997</v>
      </c>
      <c r="AH827">
        <v>7.9943952380000001</v>
      </c>
      <c r="AI827">
        <v>6.3057047620000004</v>
      </c>
      <c r="AJ827">
        <v>3.995454762</v>
      </c>
      <c r="AK827">
        <v>66.434428569999994</v>
      </c>
      <c r="AL827">
        <v>69.525166670000004</v>
      </c>
      <c r="AM827">
        <v>85.082690479999997</v>
      </c>
      <c r="AN827">
        <v>61.078452380000002</v>
      </c>
      <c r="AO827">
        <v>23.795935709999998</v>
      </c>
      <c r="AP827">
        <v>14.0766619</v>
      </c>
      <c r="AQ827" s="1">
        <v>0.48762731481481486</v>
      </c>
      <c r="AR827" t="s">
        <v>48</v>
      </c>
      <c r="AS827" t="s">
        <v>37</v>
      </c>
    </row>
    <row r="828" spans="1:45" x14ac:dyDescent="0.2">
      <c r="A828" t="s">
        <v>52</v>
      </c>
      <c r="B828" t="s">
        <v>24</v>
      </c>
      <c r="C828">
        <v>64</v>
      </c>
      <c r="D828">
        <v>200</v>
      </c>
      <c r="E828" t="s">
        <v>25</v>
      </c>
      <c r="F828">
        <v>39</v>
      </c>
      <c r="G828">
        <v>41</v>
      </c>
      <c r="H828">
        <v>25</v>
      </c>
      <c r="I828">
        <v>39</v>
      </c>
      <c r="J828">
        <v>17</v>
      </c>
      <c r="K828">
        <v>12</v>
      </c>
      <c r="L828">
        <v>39</v>
      </c>
      <c r="M828">
        <v>24</v>
      </c>
      <c r="N828">
        <v>9</v>
      </c>
      <c r="O828">
        <v>19</v>
      </c>
      <c r="P828">
        <v>6</v>
      </c>
      <c r="Q828">
        <v>13</v>
      </c>
      <c r="R828">
        <v>11</v>
      </c>
      <c r="S828">
        <v>12</v>
      </c>
      <c r="T828">
        <v>9</v>
      </c>
      <c r="U828">
        <v>8</v>
      </c>
      <c r="V828">
        <v>7</v>
      </c>
      <c r="W828">
        <v>3</v>
      </c>
      <c r="X828" t="s">
        <v>26</v>
      </c>
      <c r="Y828">
        <v>18.00557143</v>
      </c>
      <c r="Z828">
        <v>10.80381429</v>
      </c>
      <c r="AA828">
        <v>17.07124821</v>
      </c>
      <c r="AB828">
        <v>17.628885709999999</v>
      </c>
      <c r="AC828">
        <v>14.655424999999999</v>
      </c>
      <c r="AD828">
        <v>16.76041786</v>
      </c>
      <c r="AE828">
        <v>29.05841071</v>
      </c>
      <c r="AF828">
        <v>17.060719639999999</v>
      </c>
      <c r="AG828">
        <v>11.649841070000001</v>
      </c>
      <c r="AH828">
        <v>7.7945374999999997</v>
      </c>
      <c r="AI828">
        <v>6.6209910709999997</v>
      </c>
      <c r="AJ828">
        <v>4.4948857139999996</v>
      </c>
      <c r="AK828">
        <v>64.773571430000004</v>
      </c>
      <c r="AL828">
        <v>68.964482140000001</v>
      </c>
      <c r="AM828">
        <v>39.88251786</v>
      </c>
      <c r="AN828">
        <v>59.551482139999997</v>
      </c>
      <c r="AO828">
        <v>23.338321430000001</v>
      </c>
      <c r="AP828">
        <v>14.076662499999999</v>
      </c>
      <c r="AQ828" s="1">
        <v>0.48766203703703703</v>
      </c>
      <c r="AR828" t="s">
        <v>48</v>
      </c>
      <c r="AS828" t="s">
        <v>37</v>
      </c>
    </row>
    <row r="829" spans="1:45" x14ac:dyDescent="0.2">
      <c r="A829" t="s">
        <v>52</v>
      </c>
      <c r="B829" t="s">
        <v>24</v>
      </c>
      <c r="C829">
        <v>64</v>
      </c>
      <c r="D829">
        <v>250</v>
      </c>
      <c r="E829" t="s">
        <v>25</v>
      </c>
      <c r="F829">
        <v>48</v>
      </c>
      <c r="G829">
        <v>50</v>
      </c>
      <c r="H829">
        <v>32</v>
      </c>
      <c r="I829">
        <v>48</v>
      </c>
      <c r="J829">
        <v>21</v>
      </c>
      <c r="K829">
        <v>15</v>
      </c>
      <c r="L829">
        <v>49</v>
      </c>
      <c r="M829">
        <v>30</v>
      </c>
      <c r="N829">
        <v>12</v>
      </c>
      <c r="O829">
        <v>24</v>
      </c>
      <c r="P829">
        <v>7</v>
      </c>
      <c r="Q829">
        <v>16</v>
      </c>
      <c r="R829">
        <v>14</v>
      </c>
      <c r="S829">
        <v>15</v>
      </c>
      <c r="T829">
        <v>11</v>
      </c>
      <c r="U829">
        <v>10</v>
      </c>
      <c r="V829">
        <v>9</v>
      </c>
      <c r="W829">
        <v>4</v>
      </c>
      <c r="X829" t="s">
        <v>26</v>
      </c>
      <c r="Y829">
        <v>19.20594286</v>
      </c>
      <c r="Z829">
        <v>10.08356</v>
      </c>
      <c r="AA829">
        <v>17.381642859999999</v>
      </c>
      <c r="AB829">
        <v>17.628885709999999</v>
      </c>
      <c r="AC829">
        <v>14.32975714</v>
      </c>
      <c r="AD829">
        <v>16.76041429</v>
      </c>
      <c r="AE829">
        <v>29.207428570000001</v>
      </c>
      <c r="AF829">
        <v>17.06071429</v>
      </c>
      <c r="AG829">
        <v>11.77247143</v>
      </c>
      <c r="AH829">
        <v>7.67462</v>
      </c>
      <c r="AI829">
        <v>6.8101614289999999</v>
      </c>
      <c r="AJ829">
        <v>4.7945457139999998</v>
      </c>
      <c r="AK829">
        <v>63.777057139999997</v>
      </c>
      <c r="AL829">
        <v>67.282414290000006</v>
      </c>
      <c r="AM829">
        <v>40.839700000000001</v>
      </c>
      <c r="AN829">
        <v>58.635300000000001</v>
      </c>
      <c r="AO829">
        <v>23.06375714</v>
      </c>
      <c r="AP829">
        <v>14.07666143</v>
      </c>
      <c r="AQ829" s="1">
        <v>0.4876967592592592</v>
      </c>
      <c r="AR829" t="s">
        <v>48</v>
      </c>
      <c r="AS829" t="s">
        <v>37</v>
      </c>
    </row>
    <row r="830" spans="1:45" x14ac:dyDescent="0.2">
      <c r="A830" t="s">
        <v>52</v>
      </c>
      <c r="B830" t="s">
        <v>24</v>
      </c>
      <c r="C830">
        <v>64</v>
      </c>
      <c r="D830">
        <v>150</v>
      </c>
      <c r="E830" t="s">
        <v>25</v>
      </c>
      <c r="F830">
        <v>23</v>
      </c>
      <c r="G830">
        <v>114</v>
      </c>
      <c r="H830">
        <v>304</v>
      </c>
      <c r="I830">
        <v>1176</v>
      </c>
      <c r="J830">
        <v>77</v>
      </c>
      <c r="K830">
        <v>14</v>
      </c>
      <c r="L830">
        <v>17</v>
      </c>
      <c r="M830">
        <v>15</v>
      </c>
      <c r="N830">
        <v>6</v>
      </c>
      <c r="O830">
        <v>28</v>
      </c>
      <c r="P830">
        <v>7</v>
      </c>
      <c r="Q830">
        <v>14</v>
      </c>
      <c r="R830">
        <v>20</v>
      </c>
      <c r="S830">
        <v>15</v>
      </c>
      <c r="T830">
        <v>8</v>
      </c>
      <c r="U830">
        <v>6</v>
      </c>
      <c r="V830">
        <v>6</v>
      </c>
      <c r="W830">
        <v>9</v>
      </c>
      <c r="X830" t="s">
        <v>26</v>
      </c>
      <c r="Y830">
        <v>16.00495476</v>
      </c>
      <c r="Z830">
        <v>16.805933329999998</v>
      </c>
      <c r="AA830">
        <v>41.384857140000001</v>
      </c>
      <c r="AB830">
        <v>29.381476190000001</v>
      </c>
      <c r="AC830">
        <v>17.369392860000001</v>
      </c>
      <c r="AD830">
        <v>16.760416670000001</v>
      </c>
      <c r="AE830">
        <v>16.88865238</v>
      </c>
      <c r="AF830">
        <v>14.217266670000001</v>
      </c>
      <c r="AG830">
        <v>22.890916669999999</v>
      </c>
      <c r="AH830">
        <v>11.192154759999999</v>
      </c>
      <c r="AI830">
        <v>7.5668476189999998</v>
      </c>
      <c r="AJ830">
        <v>17.97954524</v>
      </c>
      <c r="AK830">
        <v>50.933071429999998</v>
      </c>
      <c r="AL830">
        <v>255.67309520000001</v>
      </c>
      <c r="AM830">
        <v>646.62833330000001</v>
      </c>
      <c r="AN830">
        <v>2394.2738100000001</v>
      </c>
      <c r="AO830">
        <v>140.94516669999999</v>
      </c>
      <c r="AP830">
        <v>21.897030950000001</v>
      </c>
      <c r="AQ830" s="1">
        <v>0.48777777777777781</v>
      </c>
      <c r="AR830" t="s">
        <v>48</v>
      </c>
      <c r="AS830" t="s">
        <v>38</v>
      </c>
    </row>
    <row r="831" spans="1:45" x14ac:dyDescent="0.2">
      <c r="A831" t="s">
        <v>52</v>
      </c>
      <c r="B831" t="s">
        <v>24</v>
      </c>
      <c r="C831">
        <v>64</v>
      </c>
      <c r="D831">
        <v>200</v>
      </c>
      <c r="E831" t="s">
        <v>25</v>
      </c>
      <c r="F831">
        <v>31</v>
      </c>
      <c r="G831">
        <v>151</v>
      </c>
      <c r="H831">
        <v>405</v>
      </c>
      <c r="I831">
        <v>1572</v>
      </c>
      <c r="J831">
        <v>104</v>
      </c>
      <c r="K831">
        <v>18</v>
      </c>
      <c r="L831">
        <v>23</v>
      </c>
      <c r="M831">
        <v>21</v>
      </c>
      <c r="N831">
        <v>8</v>
      </c>
      <c r="O831">
        <v>38</v>
      </c>
      <c r="P831">
        <v>10</v>
      </c>
      <c r="Q831">
        <v>18</v>
      </c>
      <c r="R831">
        <v>27</v>
      </c>
      <c r="S831">
        <v>20</v>
      </c>
      <c r="T831">
        <v>11</v>
      </c>
      <c r="U831">
        <v>8</v>
      </c>
      <c r="V831">
        <v>8</v>
      </c>
      <c r="W831">
        <v>12</v>
      </c>
      <c r="X831" t="s">
        <v>26</v>
      </c>
      <c r="Y831">
        <v>16.004953570000001</v>
      </c>
      <c r="Z831">
        <v>18.006357139999999</v>
      </c>
      <c r="AA831">
        <v>41.902160709999997</v>
      </c>
      <c r="AB831">
        <v>29.381482139999999</v>
      </c>
      <c r="AC831">
        <v>17.912196430000002</v>
      </c>
      <c r="AD831">
        <v>16.76041786</v>
      </c>
      <c r="AE831">
        <v>17.13701429</v>
      </c>
      <c r="AF831">
        <v>14.928130360000001</v>
      </c>
      <c r="AG831">
        <v>23.299678570000001</v>
      </c>
      <c r="AH831">
        <v>10.792435709999999</v>
      </c>
      <c r="AI831">
        <v>7.5668464289999999</v>
      </c>
      <c r="AJ831">
        <v>17.97955357</v>
      </c>
      <c r="AK831">
        <v>51.486696430000002</v>
      </c>
      <c r="AL831">
        <v>253.99107140000001</v>
      </c>
      <c r="AM831">
        <v>646.09660710000003</v>
      </c>
      <c r="AN831">
        <v>2400.3821429999998</v>
      </c>
      <c r="AO831">
        <v>142.77562499999999</v>
      </c>
      <c r="AP831">
        <v>21.114999999999998</v>
      </c>
      <c r="AQ831" s="1">
        <v>0.48781249999999998</v>
      </c>
      <c r="AR831" t="s">
        <v>48</v>
      </c>
      <c r="AS831" t="s">
        <v>38</v>
      </c>
    </row>
    <row r="832" spans="1:45" x14ac:dyDescent="0.2">
      <c r="A832" t="s">
        <v>52</v>
      </c>
      <c r="B832" t="s">
        <v>24</v>
      </c>
      <c r="C832">
        <v>64</v>
      </c>
      <c r="D832">
        <v>250</v>
      </c>
      <c r="E832" t="s">
        <v>25</v>
      </c>
      <c r="F832">
        <v>39</v>
      </c>
      <c r="G832">
        <v>189</v>
      </c>
      <c r="H832">
        <v>500</v>
      </c>
      <c r="I832">
        <v>1969</v>
      </c>
      <c r="J832">
        <v>130</v>
      </c>
      <c r="K832">
        <v>23</v>
      </c>
      <c r="L832">
        <v>29</v>
      </c>
      <c r="M832">
        <v>26</v>
      </c>
      <c r="N832">
        <v>11</v>
      </c>
      <c r="O832">
        <v>40</v>
      </c>
      <c r="P832">
        <v>13</v>
      </c>
      <c r="Q832">
        <v>24</v>
      </c>
      <c r="R832">
        <v>35</v>
      </c>
      <c r="S832">
        <v>26</v>
      </c>
      <c r="T832">
        <v>14</v>
      </c>
      <c r="U832">
        <v>11</v>
      </c>
      <c r="V832">
        <v>10</v>
      </c>
      <c r="W832">
        <v>16</v>
      </c>
      <c r="X832" t="s">
        <v>26</v>
      </c>
      <c r="Y832">
        <v>17.60544286</v>
      </c>
      <c r="Z832">
        <v>18.726614290000001</v>
      </c>
      <c r="AA832">
        <v>43.454085710000001</v>
      </c>
      <c r="AB832">
        <v>30.55674286</v>
      </c>
      <c r="AC832">
        <v>18.237857139999999</v>
      </c>
      <c r="AD832">
        <v>18.436457140000002</v>
      </c>
      <c r="AE832">
        <v>17.286028569999999</v>
      </c>
      <c r="AF832">
        <v>14.785957140000001</v>
      </c>
      <c r="AG832">
        <v>19.62078571</v>
      </c>
      <c r="AH832">
        <v>11.511931430000001</v>
      </c>
      <c r="AI832">
        <v>7.5668471430000004</v>
      </c>
      <c r="AJ832">
        <v>19.178185710000001</v>
      </c>
      <c r="AK832">
        <v>51.818857139999999</v>
      </c>
      <c r="AL832">
        <v>254.32757140000001</v>
      </c>
      <c r="AM832">
        <v>638.12014290000002</v>
      </c>
      <c r="AN832">
        <v>2405.2685710000001</v>
      </c>
      <c r="AO832">
        <v>142.7756143</v>
      </c>
      <c r="AP832">
        <v>21.584214289999998</v>
      </c>
      <c r="AQ832" s="1">
        <v>0.48784722222222227</v>
      </c>
      <c r="AR832" t="s">
        <v>48</v>
      </c>
      <c r="AS832" t="s">
        <v>38</v>
      </c>
    </row>
    <row r="833" spans="1:45" x14ac:dyDescent="0.2">
      <c r="A833" t="s">
        <v>52</v>
      </c>
      <c r="B833" t="s">
        <v>24</v>
      </c>
      <c r="C833">
        <v>64</v>
      </c>
      <c r="D833">
        <v>150</v>
      </c>
      <c r="E833" t="s">
        <v>25</v>
      </c>
      <c r="F833">
        <v>12</v>
      </c>
      <c r="G833">
        <v>288</v>
      </c>
      <c r="H833">
        <v>6606</v>
      </c>
      <c r="I833">
        <v>208</v>
      </c>
      <c r="J833">
        <v>112</v>
      </c>
      <c r="K833">
        <v>50</v>
      </c>
      <c r="L833">
        <v>18</v>
      </c>
      <c r="M833">
        <v>12</v>
      </c>
      <c r="N833">
        <v>7</v>
      </c>
      <c r="O833">
        <v>11</v>
      </c>
      <c r="P833">
        <v>3</v>
      </c>
      <c r="Q833">
        <v>20</v>
      </c>
      <c r="R833">
        <v>55</v>
      </c>
      <c r="S833">
        <v>44</v>
      </c>
      <c r="T833">
        <v>11</v>
      </c>
      <c r="U833">
        <v>7</v>
      </c>
      <c r="V833">
        <v>6</v>
      </c>
      <c r="W833">
        <v>4</v>
      </c>
      <c r="X833" t="s">
        <v>26</v>
      </c>
      <c r="Y833">
        <v>18.67244762</v>
      </c>
      <c r="Z833">
        <v>7.2025428570000001</v>
      </c>
      <c r="AA833">
        <v>113.8083333</v>
      </c>
      <c r="AB833">
        <v>86.185666670000003</v>
      </c>
      <c r="AC833">
        <v>23.882928570000001</v>
      </c>
      <c r="AD833">
        <v>19.553821429999999</v>
      </c>
      <c r="AE833">
        <v>17.882102379999999</v>
      </c>
      <c r="AF833">
        <v>11.3738119</v>
      </c>
      <c r="AG833">
        <v>8.992859524</v>
      </c>
      <c r="AH833">
        <v>15.98879286</v>
      </c>
      <c r="AI833">
        <v>7.5668476189999998</v>
      </c>
      <c r="AJ833">
        <v>7.9909095240000001</v>
      </c>
      <c r="AK833">
        <v>26.573785709999999</v>
      </c>
      <c r="AL833">
        <v>645.91119049999998</v>
      </c>
      <c r="AM833">
        <v>14051.407139999999</v>
      </c>
      <c r="AN833">
        <v>423.47714289999999</v>
      </c>
      <c r="AO833">
        <v>205.01116669999999</v>
      </c>
      <c r="AP833">
        <v>78.203690480000006</v>
      </c>
      <c r="AQ833" s="1">
        <v>0.48798611111111106</v>
      </c>
      <c r="AR833" t="s">
        <v>48</v>
      </c>
      <c r="AS833" t="s">
        <v>39</v>
      </c>
    </row>
    <row r="834" spans="1:45" x14ac:dyDescent="0.2">
      <c r="A834" t="s">
        <v>52</v>
      </c>
      <c r="B834" t="s">
        <v>24</v>
      </c>
      <c r="C834">
        <v>64</v>
      </c>
      <c r="D834">
        <v>200</v>
      </c>
      <c r="E834" t="s">
        <v>25</v>
      </c>
      <c r="F834">
        <v>16</v>
      </c>
      <c r="G834">
        <v>383</v>
      </c>
      <c r="H834">
        <v>8771</v>
      </c>
      <c r="I834">
        <v>277</v>
      </c>
      <c r="J834">
        <v>150</v>
      </c>
      <c r="K834">
        <v>67</v>
      </c>
      <c r="L834">
        <v>24</v>
      </c>
      <c r="M834">
        <v>16</v>
      </c>
      <c r="N834">
        <v>9</v>
      </c>
      <c r="O834">
        <v>10</v>
      </c>
      <c r="P834">
        <v>23</v>
      </c>
      <c r="Q834">
        <v>27</v>
      </c>
      <c r="R834">
        <v>71</v>
      </c>
      <c r="S834">
        <v>57</v>
      </c>
      <c r="T834">
        <v>15</v>
      </c>
      <c r="U834">
        <v>10</v>
      </c>
      <c r="V834">
        <v>9</v>
      </c>
      <c r="W834">
        <v>5</v>
      </c>
      <c r="X834" t="s">
        <v>26</v>
      </c>
      <c r="Y834">
        <v>18.00557143</v>
      </c>
      <c r="Z834">
        <v>41.414625000000001</v>
      </c>
      <c r="AA834">
        <v>110.1871429</v>
      </c>
      <c r="AB834">
        <v>83.737214289999997</v>
      </c>
      <c r="AC834">
        <v>24.425714289999998</v>
      </c>
      <c r="AD834">
        <v>20.950517860000001</v>
      </c>
      <c r="AE834">
        <v>17.882107139999999</v>
      </c>
      <c r="AF834">
        <v>11.3738125</v>
      </c>
      <c r="AG834">
        <v>6.1314964290000002</v>
      </c>
      <c r="AH834">
        <v>16.188651790000002</v>
      </c>
      <c r="AI834">
        <v>8.5127017859999992</v>
      </c>
      <c r="AJ834">
        <v>7.4914767859999998</v>
      </c>
      <c r="AK834">
        <v>26.57376786</v>
      </c>
      <c r="AL834">
        <v>644.22910709999996</v>
      </c>
      <c r="AM834">
        <v>13992.380359999999</v>
      </c>
      <c r="AN834">
        <v>422.9682143</v>
      </c>
      <c r="AO834">
        <v>205.92642860000001</v>
      </c>
      <c r="AP834">
        <v>78.594696429999999</v>
      </c>
      <c r="AQ834" s="1">
        <v>0.48802083333333335</v>
      </c>
      <c r="AR834" t="s">
        <v>48</v>
      </c>
      <c r="AS834" t="s">
        <v>39</v>
      </c>
    </row>
    <row r="835" spans="1:45" x14ac:dyDescent="0.2">
      <c r="A835" t="s">
        <v>52</v>
      </c>
      <c r="B835" t="s">
        <v>24</v>
      </c>
      <c r="C835">
        <v>64</v>
      </c>
      <c r="D835">
        <v>250</v>
      </c>
      <c r="E835" t="s">
        <v>25</v>
      </c>
      <c r="F835">
        <v>20</v>
      </c>
      <c r="G835">
        <v>480</v>
      </c>
      <c r="H835">
        <v>10930</v>
      </c>
      <c r="I835">
        <v>346</v>
      </c>
      <c r="J835">
        <v>188</v>
      </c>
      <c r="K835">
        <v>84</v>
      </c>
      <c r="L835">
        <v>30</v>
      </c>
      <c r="M835">
        <v>20</v>
      </c>
      <c r="N835">
        <v>12</v>
      </c>
      <c r="O835">
        <v>19</v>
      </c>
      <c r="P835">
        <v>29</v>
      </c>
      <c r="Q835">
        <v>34</v>
      </c>
      <c r="R835">
        <v>93</v>
      </c>
      <c r="S835">
        <v>74</v>
      </c>
      <c r="T835">
        <v>19</v>
      </c>
      <c r="U835">
        <v>13</v>
      </c>
      <c r="V835">
        <v>11</v>
      </c>
      <c r="W835">
        <v>7</v>
      </c>
      <c r="X835" t="s">
        <v>26</v>
      </c>
      <c r="Y835">
        <v>19.20594286</v>
      </c>
      <c r="Z835">
        <v>41.774742860000003</v>
      </c>
      <c r="AA835">
        <v>115.46371430000001</v>
      </c>
      <c r="AB835">
        <v>86.969171430000003</v>
      </c>
      <c r="AC835">
        <v>24.751385710000001</v>
      </c>
      <c r="AD835">
        <v>21.78854286</v>
      </c>
      <c r="AE835">
        <v>17.882100000000001</v>
      </c>
      <c r="AF835">
        <v>11.373812859999999</v>
      </c>
      <c r="AG835">
        <v>9.319872857</v>
      </c>
      <c r="AH835">
        <v>16.308571430000001</v>
      </c>
      <c r="AI835">
        <v>8.3235314290000009</v>
      </c>
      <c r="AJ835">
        <v>8.3904542860000006</v>
      </c>
      <c r="AK835">
        <v>26.573771430000001</v>
      </c>
      <c r="AL835">
        <v>645.91114289999996</v>
      </c>
      <c r="AM835">
        <v>13949.308569999999</v>
      </c>
      <c r="AN835">
        <v>422.6627143</v>
      </c>
      <c r="AO835">
        <v>206.47542859999999</v>
      </c>
      <c r="AP835">
        <v>78.829314289999999</v>
      </c>
      <c r="AQ835" s="1">
        <v>0.48805555555555552</v>
      </c>
      <c r="AR835" t="s">
        <v>48</v>
      </c>
      <c r="AS835" t="s">
        <v>39</v>
      </c>
    </row>
    <row r="836" spans="1:45" x14ac:dyDescent="0.2">
      <c r="A836" t="s">
        <v>52</v>
      </c>
      <c r="B836" t="s">
        <v>24</v>
      </c>
      <c r="C836">
        <v>64</v>
      </c>
      <c r="D836">
        <v>150</v>
      </c>
      <c r="E836" t="s">
        <v>25</v>
      </c>
      <c r="F836">
        <v>13</v>
      </c>
      <c r="G836">
        <v>40</v>
      </c>
      <c r="H836">
        <v>301</v>
      </c>
      <c r="I836">
        <v>2462</v>
      </c>
      <c r="J836">
        <v>269</v>
      </c>
      <c r="K836">
        <v>36</v>
      </c>
      <c r="L836">
        <v>219</v>
      </c>
      <c r="M836">
        <v>213</v>
      </c>
      <c r="N836">
        <v>21</v>
      </c>
      <c r="O836">
        <v>136</v>
      </c>
      <c r="P836">
        <v>19</v>
      </c>
      <c r="Q836">
        <v>305</v>
      </c>
      <c r="R836">
        <v>86</v>
      </c>
      <c r="S836">
        <v>44</v>
      </c>
      <c r="T836">
        <v>31</v>
      </c>
      <c r="U836">
        <v>9</v>
      </c>
      <c r="V836">
        <v>33</v>
      </c>
      <c r="W836">
        <v>21</v>
      </c>
      <c r="X836" t="s">
        <v>26</v>
      </c>
      <c r="Y836">
        <v>56.01733333</v>
      </c>
      <c r="Z836">
        <v>45.61609524</v>
      </c>
      <c r="AA836">
        <v>177.95483329999999</v>
      </c>
      <c r="AB836">
        <v>86.185666670000003</v>
      </c>
      <c r="AC836">
        <v>67.306404760000007</v>
      </c>
      <c r="AD836">
        <v>25.140619050000002</v>
      </c>
      <c r="AE836">
        <v>217.56557140000001</v>
      </c>
      <c r="AF836">
        <v>201.88516670000001</v>
      </c>
      <c r="AG836">
        <v>111.1844524</v>
      </c>
      <c r="AH836">
        <v>243.8290476</v>
      </c>
      <c r="AI836">
        <v>41.617642859999997</v>
      </c>
      <c r="AJ836">
        <v>41.952261900000003</v>
      </c>
      <c r="AK836">
        <v>28.788261899999998</v>
      </c>
      <c r="AL836">
        <v>89.709880949999999</v>
      </c>
      <c r="AM836">
        <v>640.24738100000002</v>
      </c>
      <c r="AN836">
        <v>5012.5047619999996</v>
      </c>
      <c r="AO836">
        <v>492.39285710000001</v>
      </c>
      <c r="AP836">
        <v>56.306642859999997</v>
      </c>
      <c r="AQ836" s="1">
        <v>0.48812499999999998</v>
      </c>
      <c r="AR836" t="s">
        <v>48</v>
      </c>
      <c r="AS836" t="s">
        <v>40</v>
      </c>
    </row>
    <row r="837" spans="1:45" x14ac:dyDescent="0.2">
      <c r="A837" t="s">
        <v>52</v>
      </c>
      <c r="B837" t="s">
        <v>24</v>
      </c>
      <c r="C837">
        <v>64</v>
      </c>
      <c r="D837">
        <v>200</v>
      </c>
      <c r="E837" t="s">
        <v>25</v>
      </c>
      <c r="F837">
        <v>18</v>
      </c>
      <c r="G837">
        <v>54</v>
      </c>
      <c r="H837">
        <v>401</v>
      </c>
      <c r="I837">
        <v>3282</v>
      </c>
      <c r="J837">
        <v>359</v>
      </c>
      <c r="K837">
        <v>48</v>
      </c>
      <c r="L837">
        <v>290</v>
      </c>
      <c r="M837">
        <v>282</v>
      </c>
      <c r="N837">
        <v>28</v>
      </c>
      <c r="O837">
        <v>182</v>
      </c>
      <c r="P837">
        <v>26</v>
      </c>
      <c r="Q837">
        <v>369</v>
      </c>
      <c r="R837">
        <v>108</v>
      </c>
      <c r="S837">
        <v>57</v>
      </c>
      <c r="T837">
        <v>44</v>
      </c>
      <c r="U837">
        <v>12</v>
      </c>
      <c r="V837">
        <v>45</v>
      </c>
      <c r="W837">
        <v>28</v>
      </c>
      <c r="X837" t="s">
        <v>26</v>
      </c>
      <c r="Y837">
        <v>56.017339290000002</v>
      </c>
      <c r="Z837">
        <v>46.816535709999997</v>
      </c>
      <c r="AA837">
        <v>167.60862499999999</v>
      </c>
      <c r="AB837">
        <v>83.737214289999997</v>
      </c>
      <c r="AC837">
        <v>71.648750000000007</v>
      </c>
      <c r="AD837">
        <v>25.140625</v>
      </c>
      <c r="AE837">
        <v>216.07535709999999</v>
      </c>
      <c r="AF837">
        <v>200.4633929</v>
      </c>
      <c r="AG837">
        <v>111.59323209999999</v>
      </c>
      <c r="AH837">
        <v>221.24482140000001</v>
      </c>
      <c r="AI837">
        <v>42.563517859999997</v>
      </c>
      <c r="AJ837">
        <v>41.952267859999999</v>
      </c>
      <c r="AK837">
        <v>29.895499999999998</v>
      </c>
      <c r="AL837">
        <v>90.831267859999997</v>
      </c>
      <c r="AM837">
        <v>639.71553570000003</v>
      </c>
      <c r="AN837">
        <v>5011.4857140000004</v>
      </c>
      <c r="AO837">
        <v>492.8503571</v>
      </c>
      <c r="AP837">
        <v>56.306642859999997</v>
      </c>
      <c r="AQ837" s="1">
        <v>0.48815972222222226</v>
      </c>
      <c r="AR837" t="s">
        <v>48</v>
      </c>
      <c r="AS837" t="s">
        <v>40</v>
      </c>
    </row>
    <row r="838" spans="1:45" x14ac:dyDescent="0.2">
      <c r="A838" t="s">
        <v>52</v>
      </c>
      <c r="B838" t="s">
        <v>24</v>
      </c>
      <c r="C838">
        <v>64</v>
      </c>
      <c r="D838">
        <v>250</v>
      </c>
      <c r="E838" t="s">
        <v>25</v>
      </c>
      <c r="F838">
        <v>22</v>
      </c>
      <c r="G838">
        <v>67</v>
      </c>
      <c r="H838">
        <v>501</v>
      </c>
      <c r="I838">
        <v>4103</v>
      </c>
      <c r="J838">
        <v>450</v>
      </c>
      <c r="K838">
        <v>60</v>
      </c>
      <c r="L838">
        <v>365</v>
      </c>
      <c r="M838">
        <v>355</v>
      </c>
      <c r="N838">
        <v>35</v>
      </c>
      <c r="O838">
        <v>231</v>
      </c>
      <c r="P838">
        <v>35</v>
      </c>
      <c r="Q838">
        <v>505</v>
      </c>
      <c r="R838">
        <v>145</v>
      </c>
      <c r="S838">
        <v>75</v>
      </c>
      <c r="T838">
        <v>56</v>
      </c>
      <c r="U838">
        <v>16</v>
      </c>
      <c r="V838">
        <v>58</v>
      </c>
      <c r="W838">
        <v>36</v>
      </c>
      <c r="X838" t="s">
        <v>26</v>
      </c>
      <c r="Y838">
        <v>56.017342859999999</v>
      </c>
      <c r="Z838">
        <v>50.4178</v>
      </c>
      <c r="AA838">
        <v>180.02414289999999</v>
      </c>
      <c r="AB838">
        <v>88.144428570000002</v>
      </c>
      <c r="AC838">
        <v>72.951457140000002</v>
      </c>
      <c r="AD838">
        <v>26.81667143</v>
      </c>
      <c r="AE838">
        <v>217.56557140000001</v>
      </c>
      <c r="AF838">
        <v>201.88514290000001</v>
      </c>
      <c r="AG838">
        <v>113.3100429</v>
      </c>
      <c r="AH838">
        <v>242.2301429</v>
      </c>
      <c r="AI838">
        <v>43.887714289999998</v>
      </c>
      <c r="AJ838">
        <v>43.150914290000003</v>
      </c>
      <c r="AK838">
        <v>29.231142859999999</v>
      </c>
      <c r="AL838">
        <v>90.158428569999998</v>
      </c>
      <c r="AM838">
        <v>639.39642860000004</v>
      </c>
      <c r="AN838">
        <v>5012.095714</v>
      </c>
      <c r="AO838">
        <v>494.22328570000002</v>
      </c>
      <c r="AP838">
        <v>56.306642859999997</v>
      </c>
      <c r="AQ838" s="1">
        <v>0.48819444444444443</v>
      </c>
      <c r="AR838" t="s">
        <v>48</v>
      </c>
      <c r="AS838" t="s">
        <v>40</v>
      </c>
    </row>
    <row r="839" spans="1:45" x14ac:dyDescent="0.2">
      <c r="A839" t="s">
        <v>52</v>
      </c>
      <c r="B839" t="s">
        <v>24</v>
      </c>
      <c r="C839">
        <v>64</v>
      </c>
      <c r="D839">
        <v>150</v>
      </c>
      <c r="E839" t="s">
        <v>25</v>
      </c>
      <c r="F839">
        <v>132</v>
      </c>
      <c r="G839">
        <v>590</v>
      </c>
      <c r="H839">
        <v>2296</v>
      </c>
      <c r="I839">
        <v>5617</v>
      </c>
      <c r="J839">
        <v>478</v>
      </c>
      <c r="K839">
        <v>49</v>
      </c>
      <c r="L839">
        <v>27</v>
      </c>
      <c r="M839">
        <v>31</v>
      </c>
      <c r="N839">
        <v>8</v>
      </c>
      <c r="O839">
        <v>69</v>
      </c>
      <c r="P839">
        <v>17</v>
      </c>
      <c r="Q839">
        <v>44</v>
      </c>
      <c r="R839">
        <v>84</v>
      </c>
      <c r="S839">
        <v>41</v>
      </c>
      <c r="T839">
        <v>14</v>
      </c>
      <c r="U839">
        <v>8</v>
      </c>
      <c r="V839">
        <v>14</v>
      </c>
      <c r="W839">
        <v>35</v>
      </c>
      <c r="X839" t="s">
        <v>26</v>
      </c>
      <c r="Y839">
        <v>21.339938100000001</v>
      </c>
      <c r="Z839">
        <v>40.814404760000002</v>
      </c>
      <c r="AA839">
        <v>173.8163571</v>
      </c>
      <c r="AB839">
        <v>80.309357140000003</v>
      </c>
      <c r="AC839">
        <v>30.396428570000001</v>
      </c>
      <c r="AD839">
        <v>22.347223809999999</v>
      </c>
      <c r="AE839">
        <v>26.823142860000001</v>
      </c>
      <c r="AF839">
        <v>29.38235714</v>
      </c>
      <c r="AG839">
        <v>56.409761899999999</v>
      </c>
      <c r="AH839">
        <v>35.175333330000001</v>
      </c>
      <c r="AI839">
        <v>17.655973809999999</v>
      </c>
      <c r="AJ839">
        <v>69.92045238</v>
      </c>
      <c r="AK839">
        <v>292.3114286</v>
      </c>
      <c r="AL839">
        <v>1323.2209519999999</v>
      </c>
      <c r="AM839">
        <v>4883.7476189999998</v>
      </c>
      <c r="AN839">
        <v>11435.92143</v>
      </c>
      <c r="AO839">
        <v>874.95833330000005</v>
      </c>
      <c r="AP839">
        <v>76.639595240000006</v>
      </c>
      <c r="AQ839" s="1">
        <v>0.48826388888888889</v>
      </c>
      <c r="AR839" t="s">
        <v>48</v>
      </c>
      <c r="AS839" t="s">
        <v>41</v>
      </c>
    </row>
    <row r="840" spans="1:45" x14ac:dyDescent="0.2">
      <c r="A840" t="s">
        <v>52</v>
      </c>
      <c r="B840" t="s">
        <v>24</v>
      </c>
      <c r="C840">
        <v>64</v>
      </c>
      <c r="D840">
        <v>200</v>
      </c>
      <c r="E840" t="s">
        <v>25</v>
      </c>
      <c r="F840">
        <v>176</v>
      </c>
      <c r="G840">
        <v>788</v>
      </c>
      <c r="H840">
        <v>3048</v>
      </c>
      <c r="I840">
        <v>7492</v>
      </c>
      <c r="J840">
        <v>639</v>
      </c>
      <c r="K840">
        <v>65</v>
      </c>
      <c r="L840">
        <v>36</v>
      </c>
      <c r="M840">
        <v>42</v>
      </c>
      <c r="N840">
        <v>11</v>
      </c>
      <c r="O840">
        <v>89</v>
      </c>
      <c r="P840">
        <v>23</v>
      </c>
      <c r="Q840">
        <v>57</v>
      </c>
      <c r="R840">
        <v>110</v>
      </c>
      <c r="S840">
        <v>54</v>
      </c>
      <c r="T840">
        <v>18</v>
      </c>
      <c r="U840">
        <v>11</v>
      </c>
      <c r="V840">
        <v>18</v>
      </c>
      <c r="W840">
        <v>46</v>
      </c>
      <c r="X840" t="s">
        <v>26</v>
      </c>
      <c r="Y840">
        <v>22.006803569999999</v>
      </c>
      <c r="Z840">
        <v>41.414625000000001</v>
      </c>
      <c r="AA840">
        <v>170.71248209999999</v>
      </c>
      <c r="AB840">
        <v>79.33</v>
      </c>
      <c r="AC840">
        <v>29.31085714</v>
      </c>
      <c r="AD840">
        <v>23.045571429999999</v>
      </c>
      <c r="AE840">
        <v>26.82316071</v>
      </c>
      <c r="AF840">
        <v>29.856267859999999</v>
      </c>
      <c r="AG840">
        <v>54.57032143</v>
      </c>
      <c r="AH840">
        <v>34.176035710000001</v>
      </c>
      <c r="AI840">
        <v>17.025403570000002</v>
      </c>
      <c r="AJ840">
        <v>68.92158929</v>
      </c>
      <c r="AK840">
        <v>292.3114286</v>
      </c>
      <c r="AL840">
        <v>1325.463571</v>
      </c>
      <c r="AM840">
        <v>4862.4767860000002</v>
      </c>
      <c r="AN840">
        <v>11439.99107</v>
      </c>
      <c r="AO840">
        <v>877.24642859999994</v>
      </c>
      <c r="AP840">
        <v>76.248589289999998</v>
      </c>
      <c r="AQ840" s="1">
        <v>0.48829861111111111</v>
      </c>
      <c r="AR840" t="s">
        <v>48</v>
      </c>
      <c r="AS840" t="s">
        <v>41</v>
      </c>
    </row>
    <row r="841" spans="1:45" x14ac:dyDescent="0.2">
      <c r="A841" t="s">
        <v>52</v>
      </c>
      <c r="B841" t="s">
        <v>24</v>
      </c>
      <c r="C841">
        <v>64</v>
      </c>
      <c r="D841">
        <v>250</v>
      </c>
      <c r="E841" t="s">
        <v>25</v>
      </c>
      <c r="F841">
        <v>221</v>
      </c>
      <c r="G841">
        <v>988</v>
      </c>
      <c r="H841">
        <v>3857</v>
      </c>
      <c r="I841">
        <v>9367</v>
      </c>
      <c r="J841">
        <v>801</v>
      </c>
      <c r="K841">
        <v>82</v>
      </c>
      <c r="L841">
        <v>45</v>
      </c>
      <c r="M841">
        <v>53</v>
      </c>
      <c r="N841">
        <v>14</v>
      </c>
      <c r="O841">
        <v>117</v>
      </c>
      <c r="P841">
        <v>29</v>
      </c>
      <c r="Q841">
        <v>71</v>
      </c>
      <c r="R841">
        <v>142</v>
      </c>
      <c r="S841">
        <v>68</v>
      </c>
      <c r="T841">
        <v>23</v>
      </c>
      <c r="U841">
        <v>13</v>
      </c>
      <c r="V841">
        <v>23</v>
      </c>
      <c r="W841">
        <v>58</v>
      </c>
      <c r="X841" t="s">
        <v>26</v>
      </c>
      <c r="Y841">
        <v>22.406942860000001</v>
      </c>
      <c r="Z841">
        <v>41.774742860000003</v>
      </c>
      <c r="AA841">
        <v>176.2994286</v>
      </c>
      <c r="AB841">
        <v>79.917628570000005</v>
      </c>
      <c r="AC841">
        <v>29.962199999999999</v>
      </c>
      <c r="AD841">
        <v>21.78854286</v>
      </c>
      <c r="AE841">
        <v>26.823157139999999</v>
      </c>
      <c r="AF841">
        <v>30.140599999999999</v>
      </c>
      <c r="AG841">
        <v>57.390799999999999</v>
      </c>
      <c r="AH841">
        <v>34.056128569999998</v>
      </c>
      <c r="AI841">
        <v>17.403742860000001</v>
      </c>
      <c r="AJ841">
        <v>69.520914289999993</v>
      </c>
      <c r="AK841">
        <v>293.6401429</v>
      </c>
      <c r="AL841">
        <v>1329.5004289999999</v>
      </c>
      <c r="AM841">
        <v>4922.4585710000001</v>
      </c>
      <c r="AN841">
        <v>11442.434289999999</v>
      </c>
      <c r="AO841">
        <v>879.71742859999995</v>
      </c>
      <c r="AP841">
        <v>76.952428569999995</v>
      </c>
      <c r="AQ841" s="1">
        <v>0.48833333333333334</v>
      </c>
      <c r="AR841" t="s">
        <v>48</v>
      </c>
      <c r="AS841" t="s">
        <v>41</v>
      </c>
    </row>
    <row r="842" spans="1:45" x14ac:dyDescent="0.2">
      <c r="A842" t="s">
        <v>52</v>
      </c>
      <c r="B842" t="s">
        <v>24</v>
      </c>
      <c r="C842">
        <v>64</v>
      </c>
      <c r="D842">
        <v>150</v>
      </c>
      <c r="E842" t="s">
        <v>25</v>
      </c>
      <c r="F842">
        <v>125</v>
      </c>
      <c r="G842">
        <v>436</v>
      </c>
      <c r="H842">
        <v>235</v>
      </c>
      <c r="I842">
        <v>945</v>
      </c>
      <c r="J842">
        <v>4733</v>
      </c>
      <c r="K842">
        <v>1498</v>
      </c>
      <c r="L842">
        <v>70</v>
      </c>
      <c r="M842">
        <v>22</v>
      </c>
      <c r="N842">
        <v>8</v>
      </c>
      <c r="O842">
        <v>15</v>
      </c>
      <c r="P842">
        <v>8</v>
      </c>
      <c r="Q842">
        <v>17</v>
      </c>
      <c r="R842">
        <v>45</v>
      </c>
      <c r="S842">
        <v>25</v>
      </c>
      <c r="T842">
        <v>9</v>
      </c>
      <c r="U842">
        <v>7</v>
      </c>
      <c r="V842">
        <v>9</v>
      </c>
      <c r="W842">
        <v>12</v>
      </c>
      <c r="X842" t="s">
        <v>26</v>
      </c>
      <c r="Y842">
        <v>21.339938100000001</v>
      </c>
      <c r="Z842">
        <v>19.206780949999999</v>
      </c>
      <c r="AA842">
        <v>93.115904760000006</v>
      </c>
      <c r="AB842">
        <v>48.969119050000003</v>
      </c>
      <c r="AC842">
        <v>19.54056667</v>
      </c>
      <c r="AD842">
        <v>19.553821429999999</v>
      </c>
      <c r="AE842">
        <v>69.541499999999999</v>
      </c>
      <c r="AF842">
        <v>20.851990480000001</v>
      </c>
      <c r="AG842">
        <v>12.262990479999999</v>
      </c>
      <c r="AH842">
        <v>13.590473810000001</v>
      </c>
      <c r="AI842">
        <v>11.35026905</v>
      </c>
      <c r="AJ842">
        <v>23.972738100000001</v>
      </c>
      <c r="AK842">
        <v>276.81023809999999</v>
      </c>
      <c r="AL842">
        <v>977.83761900000002</v>
      </c>
      <c r="AM842">
        <v>499.86095239999997</v>
      </c>
      <c r="AN842">
        <v>1923.970714</v>
      </c>
      <c r="AO842">
        <v>8663.5523809999995</v>
      </c>
      <c r="AP842">
        <v>2342.9823809999998</v>
      </c>
      <c r="AQ842" s="1">
        <v>0.48841435185185184</v>
      </c>
      <c r="AR842" t="s">
        <v>48</v>
      </c>
      <c r="AS842" t="s">
        <v>42</v>
      </c>
    </row>
    <row r="843" spans="1:45" x14ac:dyDescent="0.2">
      <c r="A843" t="s">
        <v>52</v>
      </c>
      <c r="B843" t="s">
        <v>24</v>
      </c>
      <c r="C843">
        <v>64</v>
      </c>
      <c r="D843">
        <v>200</v>
      </c>
      <c r="E843" t="s">
        <v>25</v>
      </c>
      <c r="F843">
        <v>166</v>
      </c>
      <c r="G843">
        <v>579</v>
      </c>
      <c r="H843">
        <v>316</v>
      </c>
      <c r="I843">
        <v>1252</v>
      </c>
      <c r="J843">
        <v>6273</v>
      </c>
      <c r="K843">
        <v>1995</v>
      </c>
      <c r="L843">
        <v>94</v>
      </c>
      <c r="M843">
        <v>29</v>
      </c>
      <c r="N843">
        <v>10</v>
      </c>
      <c r="O843">
        <v>20</v>
      </c>
      <c r="P843">
        <v>11</v>
      </c>
      <c r="Q843">
        <v>23</v>
      </c>
      <c r="R843">
        <v>60</v>
      </c>
      <c r="S843">
        <v>33</v>
      </c>
      <c r="T843">
        <v>13</v>
      </c>
      <c r="U843">
        <v>9</v>
      </c>
      <c r="V843">
        <v>12</v>
      </c>
      <c r="W843">
        <v>16</v>
      </c>
      <c r="X843" t="s">
        <v>26</v>
      </c>
      <c r="Y843">
        <v>20.006196429999999</v>
      </c>
      <c r="Z843">
        <v>19.806999999999999</v>
      </c>
      <c r="AA843">
        <v>93.115892860000002</v>
      </c>
      <c r="AB843">
        <v>48.479446430000003</v>
      </c>
      <c r="AC843">
        <v>21.168946429999998</v>
      </c>
      <c r="AD843">
        <v>18.85546429</v>
      </c>
      <c r="AE843">
        <v>70.038232140000005</v>
      </c>
      <c r="AF843">
        <v>20.615035710000001</v>
      </c>
      <c r="AG843">
        <v>12.26299107</v>
      </c>
      <c r="AH843">
        <v>13.790333929999999</v>
      </c>
      <c r="AI843">
        <v>11.35026964</v>
      </c>
      <c r="AJ843">
        <v>23.972732140000002</v>
      </c>
      <c r="AK843">
        <v>275.70285710000002</v>
      </c>
      <c r="AL843">
        <v>973.9128571</v>
      </c>
      <c r="AM843">
        <v>504.11500000000001</v>
      </c>
      <c r="AN843">
        <v>1911.755357</v>
      </c>
      <c r="AO843">
        <v>8611.8410710000007</v>
      </c>
      <c r="AP843">
        <v>2340.244643</v>
      </c>
      <c r="AQ843" s="1">
        <v>0.48844907407407406</v>
      </c>
      <c r="AR843" t="s">
        <v>48</v>
      </c>
      <c r="AS843" t="s">
        <v>42</v>
      </c>
    </row>
    <row r="844" spans="1:45" x14ac:dyDescent="0.2">
      <c r="A844" t="s">
        <v>52</v>
      </c>
      <c r="B844" t="s">
        <v>24</v>
      </c>
      <c r="C844">
        <v>64</v>
      </c>
      <c r="D844">
        <v>250</v>
      </c>
      <c r="E844" t="s">
        <v>25</v>
      </c>
      <c r="F844">
        <v>206</v>
      </c>
      <c r="G844">
        <v>723</v>
      </c>
      <c r="H844">
        <v>396</v>
      </c>
      <c r="I844">
        <v>1558</v>
      </c>
      <c r="J844">
        <v>7818</v>
      </c>
      <c r="K844">
        <v>2497</v>
      </c>
      <c r="L844">
        <v>118</v>
      </c>
      <c r="M844">
        <v>37</v>
      </c>
      <c r="N844">
        <v>13</v>
      </c>
      <c r="O844">
        <v>25</v>
      </c>
      <c r="P844">
        <v>0</v>
      </c>
      <c r="Q844">
        <v>29</v>
      </c>
      <c r="R844">
        <v>75</v>
      </c>
      <c r="S844">
        <v>42</v>
      </c>
      <c r="T844">
        <v>16</v>
      </c>
      <c r="U844">
        <v>12</v>
      </c>
      <c r="V844">
        <v>15</v>
      </c>
      <c r="W844">
        <v>20</v>
      </c>
      <c r="X844" t="s">
        <v>26</v>
      </c>
      <c r="Y844">
        <v>20.806442860000001</v>
      </c>
      <c r="Z844">
        <v>0</v>
      </c>
      <c r="AA844">
        <v>93.115899999999996</v>
      </c>
      <c r="AB844">
        <v>49.360885709999998</v>
      </c>
      <c r="AC844">
        <v>20.843271430000001</v>
      </c>
      <c r="AD844">
        <v>20.112500000000001</v>
      </c>
      <c r="AE844">
        <v>70.336271429999996</v>
      </c>
      <c r="AF844">
        <v>21.041557139999998</v>
      </c>
      <c r="AG844">
        <v>12.26299143</v>
      </c>
      <c r="AH844">
        <v>13.91025</v>
      </c>
      <c r="AI844">
        <v>11.35027</v>
      </c>
      <c r="AJ844">
        <v>23.972728570000001</v>
      </c>
      <c r="AK844">
        <v>273.70985710000002</v>
      </c>
      <c r="AL844">
        <v>972.90371430000005</v>
      </c>
      <c r="AM844">
        <v>505.39114289999998</v>
      </c>
      <c r="AN844">
        <v>1903.2042859999999</v>
      </c>
      <c r="AO844">
        <v>8586.3057140000001</v>
      </c>
      <c r="AP844">
        <v>2343.2942859999998</v>
      </c>
      <c r="AQ844" s="1">
        <v>0.48848379629629629</v>
      </c>
      <c r="AR844" t="s">
        <v>48</v>
      </c>
      <c r="AS844" t="s">
        <v>42</v>
      </c>
    </row>
    <row r="845" spans="1:45" x14ac:dyDescent="0.2">
      <c r="A845" t="s">
        <v>52</v>
      </c>
      <c r="B845" t="s">
        <v>24</v>
      </c>
      <c r="C845">
        <v>64</v>
      </c>
      <c r="D845">
        <v>150</v>
      </c>
      <c r="E845" t="s">
        <v>25</v>
      </c>
      <c r="F845">
        <v>6</v>
      </c>
      <c r="G845">
        <v>14</v>
      </c>
      <c r="H845">
        <v>23</v>
      </c>
      <c r="I845">
        <v>34</v>
      </c>
      <c r="J845">
        <v>528</v>
      </c>
      <c r="K845">
        <v>1223</v>
      </c>
      <c r="L845">
        <v>222</v>
      </c>
      <c r="M845">
        <v>44</v>
      </c>
      <c r="N845">
        <v>13</v>
      </c>
      <c r="O845">
        <v>12</v>
      </c>
      <c r="P845">
        <v>30</v>
      </c>
      <c r="Q845">
        <v>30</v>
      </c>
      <c r="R845">
        <v>42</v>
      </c>
      <c r="S845">
        <v>47</v>
      </c>
      <c r="T845">
        <v>15</v>
      </c>
      <c r="U845">
        <v>10</v>
      </c>
      <c r="V845">
        <v>12</v>
      </c>
      <c r="W845">
        <v>5</v>
      </c>
      <c r="X845" t="s">
        <v>26</v>
      </c>
      <c r="Y845">
        <v>34.677404760000002</v>
      </c>
      <c r="Z845">
        <v>72.025428570000003</v>
      </c>
      <c r="AA845">
        <v>86.90816667</v>
      </c>
      <c r="AB845">
        <v>92.061952379999994</v>
      </c>
      <c r="AC845">
        <v>32.567619049999998</v>
      </c>
      <c r="AD845">
        <v>27.934023809999999</v>
      </c>
      <c r="AE845">
        <v>220.5459286</v>
      </c>
      <c r="AF845">
        <v>41.703976189999999</v>
      </c>
      <c r="AG845">
        <v>9.8103928570000001</v>
      </c>
      <c r="AH845">
        <v>23.983190480000001</v>
      </c>
      <c r="AI845">
        <v>15.13369286</v>
      </c>
      <c r="AJ845">
        <v>9.9886357140000008</v>
      </c>
      <c r="AK845">
        <v>13.28688571</v>
      </c>
      <c r="AL845">
        <v>31.398452379999998</v>
      </c>
      <c r="AM845">
        <v>48.922547620000003</v>
      </c>
      <c r="AN845">
        <v>69.222238099999998</v>
      </c>
      <c r="AO845">
        <v>966.48095239999998</v>
      </c>
      <c r="AP845">
        <v>1912.861905</v>
      </c>
      <c r="AQ845" s="1">
        <v>0.48857638888888894</v>
      </c>
      <c r="AR845" t="s">
        <v>48</v>
      </c>
      <c r="AS845" t="s">
        <v>43</v>
      </c>
    </row>
    <row r="846" spans="1:45" x14ac:dyDescent="0.2">
      <c r="A846" t="s">
        <v>52</v>
      </c>
      <c r="B846" t="s">
        <v>24</v>
      </c>
      <c r="C846">
        <v>64</v>
      </c>
      <c r="D846">
        <v>200</v>
      </c>
      <c r="E846" t="s">
        <v>25</v>
      </c>
      <c r="F846">
        <v>8</v>
      </c>
      <c r="G846">
        <v>18</v>
      </c>
      <c r="H846">
        <v>34</v>
      </c>
      <c r="I846">
        <v>46</v>
      </c>
      <c r="J846">
        <v>709</v>
      </c>
      <c r="K846">
        <v>1640</v>
      </c>
      <c r="L846">
        <v>298</v>
      </c>
      <c r="M846">
        <v>58</v>
      </c>
      <c r="N846">
        <v>17</v>
      </c>
      <c r="O846">
        <v>16</v>
      </c>
      <c r="P846">
        <v>47</v>
      </c>
      <c r="Q846">
        <v>40</v>
      </c>
      <c r="R846">
        <v>58</v>
      </c>
      <c r="S846">
        <v>68</v>
      </c>
      <c r="T846">
        <v>21</v>
      </c>
      <c r="U846">
        <v>14</v>
      </c>
      <c r="V846">
        <v>16</v>
      </c>
      <c r="W846">
        <v>6</v>
      </c>
      <c r="X846" t="s">
        <v>26</v>
      </c>
      <c r="Y846">
        <v>34.010535709999999</v>
      </c>
      <c r="Z846">
        <v>84.629874999999998</v>
      </c>
      <c r="AA846">
        <v>90.012035710000006</v>
      </c>
      <c r="AB846">
        <v>99.897035709999997</v>
      </c>
      <c r="AC846">
        <v>34.195999999999998</v>
      </c>
      <c r="AD846">
        <v>29.330732139999999</v>
      </c>
      <c r="AE846">
        <v>222.0360714</v>
      </c>
      <c r="AF846">
        <v>41.230071430000002</v>
      </c>
      <c r="AG846">
        <v>9.8103928570000001</v>
      </c>
      <c r="AH846">
        <v>23.98319643</v>
      </c>
      <c r="AI846">
        <v>15.13369286</v>
      </c>
      <c r="AJ846">
        <v>8.9897732139999995</v>
      </c>
      <c r="AK846">
        <v>13.286887500000001</v>
      </c>
      <c r="AL846">
        <v>30.277089289999999</v>
      </c>
      <c r="AM846">
        <v>54.240214289999997</v>
      </c>
      <c r="AN846">
        <v>70.240196429999997</v>
      </c>
      <c r="AO846">
        <v>973.3453571</v>
      </c>
      <c r="AP846">
        <v>1923.810714</v>
      </c>
      <c r="AQ846" s="1">
        <v>0.48861111111111111</v>
      </c>
      <c r="AR846" t="s">
        <v>48</v>
      </c>
      <c r="AS846" t="s">
        <v>43</v>
      </c>
    </row>
    <row r="847" spans="1:45" x14ac:dyDescent="0.2">
      <c r="A847" t="s">
        <v>52</v>
      </c>
      <c r="B847" t="s">
        <v>24</v>
      </c>
      <c r="C847">
        <v>64</v>
      </c>
      <c r="D847">
        <v>250</v>
      </c>
      <c r="E847" t="s">
        <v>25</v>
      </c>
      <c r="F847">
        <v>10</v>
      </c>
      <c r="G847">
        <v>23</v>
      </c>
      <c r="H847">
        <v>26</v>
      </c>
      <c r="I847">
        <v>58</v>
      </c>
      <c r="J847">
        <v>890</v>
      </c>
      <c r="K847">
        <v>2058</v>
      </c>
      <c r="L847">
        <v>374</v>
      </c>
      <c r="M847">
        <v>74</v>
      </c>
      <c r="N847">
        <v>22</v>
      </c>
      <c r="O847">
        <v>21</v>
      </c>
      <c r="P847">
        <v>44</v>
      </c>
      <c r="Q847">
        <v>50</v>
      </c>
      <c r="R847">
        <v>74</v>
      </c>
      <c r="S847">
        <v>86</v>
      </c>
      <c r="T847">
        <v>26</v>
      </c>
      <c r="U847">
        <v>18</v>
      </c>
      <c r="V847">
        <v>20</v>
      </c>
      <c r="W847">
        <v>8</v>
      </c>
      <c r="X847" t="s">
        <v>26</v>
      </c>
      <c r="Y847">
        <v>35.210900000000002</v>
      </c>
      <c r="Z847">
        <v>63.382385710000001</v>
      </c>
      <c r="AA847">
        <v>91.874357140000001</v>
      </c>
      <c r="AB847">
        <v>101.07227140000001</v>
      </c>
      <c r="AC847">
        <v>33.870314290000003</v>
      </c>
      <c r="AD847">
        <v>30.16875714</v>
      </c>
      <c r="AE847">
        <v>222.93014289999999</v>
      </c>
      <c r="AF847">
        <v>42.083114289999997</v>
      </c>
      <c r="AG847">
        <v>10.30091286</v>
      </c>
      <c r="AH847">
        <v>23.983185710000001</v>
      </c>
      <c r="AI847">
        <v>15.13368571</v>
      </c>
      <c r="AJ847">
        <v>9.5890900000000006</v>
      </c>
      <c r="AK847">
        <v>13.286887139999999</v>
      </c>
      <c r="AL847">
        <v>30.949914289999999</v>
      </c>
      <c r="AM847">
        <v>33.182242860000002</v>
      </c>
      <c r="AN847">
        <v>70.850985710000003</v>
      </c>
      <c r="AO847">
        <v>977.46385710000004</v>
      </c>
      <c r="AP847">
        <v>1931.318571</v>
      </c>
      <c r="AQ847" s="1">
        <v>0.48864583333333328</v>
      </c>
      <c r="AR847" t="s">
        <v>48</v>
      </c>
      <c r="AS847" t="s">
        <v>43</v>
      </c>
    </row>
    <row r="848" spans="1:45" x14ac:dyDescent="0.2">
      <c r="A848" t="s">
        <v>52</v>
      </c>
      <c r="B848" t="s">
        <v>24</v>
      </c>
      <c r="C848">
        <v>64</v>
      </c>
      <c r="D848">
        <v>150</v>
      </c>
      <c r="E848" t="s">
        <v>25</v>
      </c>
      <c r="F848">
        <v>13</v>
      </c>
      <c r="G848">
        <v>10</v>
      </c>
      <c r="H848">
        <v>31</v>
      </c>
      <c r="I848">
        <v>17</v>
      </c>
      <c r="J848">
        <v>12</v>
      </c>
      <c r="K848">
        <v>8</v>
      </c>
      <c r="L848">
        <v>19</v>
      </c>
      <c r="M848">
        <v>45</v>
      </c>
      <c r="N848">
        <v>74</v>
      </c>
      <c r="O848">
        <v>4775</v>
      </c>
      <c r="P848">
        <v>9</v>
      </c>
      <c r="Q848">
        <v>15</v>
      </c>
      <c r="R848">
        <v>19</v>
      </c>
      <c r="S848">
        <v>14</v>
      </c>
      <c r="T848">
        <v>13</v>
      </c>
      <c r="U848">
        <v>14</v>
      </c>
      <c r="V848">
        <v>33</v>
      </c>
      <c r="W848">
        <v>24</v>
      </c>
      <c r="X848" t="s">
        <v>26</v>
      </c>
      <c r="Y848">
        <v>197.3944286</v>
      </c>
      <c r="Z848">
        <v>21.607628569999999</v>
      </c>
      <c r="AA848">
        <v>39.31559524</v>
      </c>
      <c r="AB848">
        <v>27.422714289999998</v>
      </c>
      <c r="AC848">
        <v>28.2252619</v>
      </c>
      <c r="AD848">
        <v>39.107642859999999</v>
      </c>
      <c r="AE848">
        <v>18.875552379999998</v>
      </c>
      <c r="AF848">
        <v>42.65180952</v>
      </c>
      <c r="AG848">
        <v>3903.7190479999999</v>
      </c>
      <c r="AH848">
        <v>11.991595240000001</v>
      </c>
      <c r="AI848">
        <v>41.617642859999997</v>
      </c>
      <c r="AJ848">
        <v>47.945452379999999</v>
      </c>
      <c r="AK848">
        <v>28.788261899999998</v>
      </c>
      <c r="AL848">
        <v>22.427471430000001</v>
      </c>
      <c r="AM848">
        <v>65.93909524</v>
      </c>
      <c r="AN848">
        <v>34.611119049999999</v>
      </c>
      <c r="AO848">
        <v>21.96548095</v>
      </c>
      <c r="AP848">
        <v>12.5125881</v>
      </c>
      <c r="AQ848" s="1">
        <v>0.48871527777777773</v>
      </c>
      <c r="AR848" t="s">
        <v>48</v>
      </c>
      <c r="AS848" t="s">
        <v>44</v>
      </c>
    </row>
    <row r="849" spans="1:45" x14ac:dyDescent="0.2">
      <c r="A849" t="s">
        <v>52</v>
      </c>
      <c r="B849" t="s">
        <v>24</v>
      </c>
      <c r="C849">
        <v>64</v>
      </c>
      <c r="D849">
        <v>200</v>
      </c>
      <c r="E849" t="s">
        <v>25</v>
      </c>
      <c r="F849">
        <v>17</v>
      </c>
      <c r="G849">
        <v>13</v>
      </c>
      <c r="H849">
        <v>12</v>
      </c>
      <c r="I849">
        <v>22</v>
      </c>
      <c r="J849">
        <v>16</v>
      </c>
      <c r="K849">
        <v>10</v>
      </c>
      <c r="L849">
        <v>25</v>
      </c>
      <c r="M849">
        <v>60</v>
      </c>
      <c r="N849">
        <v>98</v>
      </c>
      <c r="O849">
        <v>6495</v>
      </c>
      <c r="P849">
        <v>11</v>
      </c>
      <c r="Q849">
        <v>20</v>
      </c>
      <c r="R849">
        <v>26</v>
      </c>
      <c r="S849">
        <v>19</v>
      </c>
      <c r="T849">
        <v>17</v>
      </c>
      <c r="U849">
        <v>19</v>
      </c>
      <c r="V849">
        <v>45</v>
      </c>
      <c r="W849">
        <v>31</v>
      </c>
      <c r="X849" t="s">
        <v>26</v>
      </c>
      <c r="Y849">
        <v>196.0607143</v>
      </c>
      <c r="Z849">
        <v>19.806999999999999</v>
      </c>
      <c r="AA849">
        <v>40.350232140000003</v>
      </c>
      <c r="AB849">
        <v>27.91241071</v>
      </c>
      <c r="AC849">
        <v>27.682464289999999</v>
      </c>
      <c r="AD849">
        <v>39.805999999999997</v>
      </c>
      <c r="AE849">
        <v>18.627196430000001</v>
      </c>
      <c r="AF849">
        <v>42.651803569999998</v>
      </c>
      <c r="AG849">
        <v>3982.4071429999999</v>
      </c>
      <c r="AH849">
        <v>11.991594640000001</v>
      </c>
      <c r="AI849">
        <v>42.563517859999997</v>
      </c>
      <c r="AJ849">
        <v>46.447160709999999</v>
      </c>
      <c r="AK849">
        <v>28.234642860000001</v>
      </c>
      <c r="AL849">
        <v>21.866785709999998</v>
      </c>
      <c r="AM849">
        <v>19.14360714</v>
      </c>
      <c r="AN849">
        <v>33.59314286</v>
      </c>
      <c r="AO849">
        <v>21.965482139999999</v>
      </c>
      <c r="AP849">
        <v>11.73055179</v>
      </c>
      <c r="AQ849" s="1">
        <v>0.48875000000000002</v>
      </c>
      <c r="AR849" t="s">
        <v>48</v>
      </c>
      <c r="AS849" t="s">
        <v>44</v>
      </c>
    </row>
    <row r="850" spans="1:45" x14ac:dyDescent="0.2">
      <c r="A850" t="s">
        <v>52</v>
      </c>
      <c r="B850" t="s">
        <v>24</v>
      </c>
      <c r="C850">
        <v>64</v>
      </c>
      <c r="D850">
        <v>250</v>
      </c>
      <c r="E850" t="s">
        <v>25</v>
      </c>
      <c r="F850">
        <v>21</v>
      </c>
      <c r="G850">
        <v>17</v>
      </c>
      <c r="H850">
        <v>15</v>
      </c>
      <c r="I850">
        <v>28</v>
      </c>
      <c r="J850">
        <v>20</v>
      </c>
      <c r="K850">
        <v>13</v>
      </c>
      <c r="L850">
        <v>31</v>
      </c>
      <c r="M850">
        <v>75</v>
      </c>
      <c r="N850">
        <v>122</v>
      </c>
      <c r="O850">
        <v>8114</v>
      </c>
      <c r="P850">
        <v>14</v>
      </c>
      <c r="Q850">
        <v>25</v>
      </c>
      <c r="R850">
        <v>32</v>
      </c>
      <c r="S850">
        <v>23</v>
      </c>
      <c r="T850">
        <v>22</v>
      </c>
      <c r="U850">
        <v>24</v>
      </c>
      <c r="V850">
        <v>56</v>
      </c>
      <c r="W850">
        <v>39</v>
      </c>
      <c r="X850" t="s">
        <v>26</v>
      </c>
      <c r="Y850">
        <v>195.26042860000001</v>
      </c>
      <c r="Z850">
        <v>20.167114290000001</v>
      </c>
      <c r="AA850">
        <v>39.729457140000001</v>
      </c>
      <c r="AB850">
        <v>27.030957140000002</v>
      </c>
      <c r="AC850">
        <v>28.659500000000001</v>
      </c>
      <c r="AD850">
        <v>40.225000000000001</v>
      </c>
      <c r="AE850">
        <v>18.47817143</v>
      </c>
      <c r="AF850">
        <v>42.651800000000001</v>
      </c>
      <c r="AG850">
        <v>3980.0757140000001</v>
      </c>
      <c r="AH850">
        <v>11.99159429</v>
      </c>
      <c r="AI850">
        <v>42.374342859999999</v>
      </c>
      <c r="AJ850">
        <v>46.746814290000003</v>
      </c>
      <c r="AK850">
        <v>27.902457139999999</v>
      </c>
      <c r="AL850">
        <v>22.876014290000001</v>
      </c>
      <c r="AM850">
        <v>19.143599999999999</v>
      </c>
      <c r="AN850">
        <v>34.203928570000002</v>
      </c>
      <c r="AO850">
        <v>21.965485709999999</v>
      </c>
      <c r="AP850">
        <v>12.199774290000001</v>
      </c>
      <c r="AQ850" s="1">
        <v>0.48879629629629634</v>
      </c>
      <c r="AR850" t="s">
        <v>48</v>
      </c>
      <c r="AS850" t="s">
        <v>44</v>
      </c>
    </row>
    <row r="851" spans="1:45" x14ac:dyDescent="0.2">
      <c r="A851" t="s">
        <v>52</v>
      </c>
      <c r="B851" t="s">
        <v>24</v>
      </c>
      <c r="C851">
        <v>64</v>
      </c>
      <c r="D851">
        <v>150</v>
      </c>
      <c r="E851" t="s">
        <v>25</v>
      </c>
      <c r="F851">
        <v>20</v>
      </c>
      <c r="G851">
        <v>24</v>
      </c>
      <c r="H851">
        <v>40</v>
      </c>
      <c r="I851">
        <v>20</v>
      </c>
      <c r="J851">
        <v>46</v>
      </c>
      <c r="K851">
        <v>43</v>
      </c>
      <c r="L851">
        <v>35</v>
      </c>
      <c r="M851">
        <v>65</v>
      </c>
      <c r="N851">
        <v>20</v>
      </c>
      <c r="O851">
        <v>18</v>
      </c>
      <c r="P851">
        <v>65</v>
      </c>
      <c r="Q851">
        <v>60</v>
      </c>
      <c r="R851">
        <v>19</v>
      </c>
      <c r="S851">
        <v>118</v>
      </c>
      <c r="T851">
        <v>1078</v>
      </c>
      <c r="U851">
        <v>18786</v>
      </c>
      <c r="V851">
        <v>1221</v>
      </c>
      <c r="W851">
        <v>90</v>
      </c>
      <c r="X851" t="s">
        <v>26</v>
      </c>
      <c r="Y851">
        <v>53.349857139999997</v>
      </c>
      <c r="Z851">
        <v>156.05509520000001</v>
      </c>
      <c r="AA851">
        <v>39.31559524</v>
      </c>
      <c r="AB851">
        <v>231.1343095</v>
      </c>
      <c r="AC851">
        <v>2340.5257139999999</v>
      </c>
      <c r="AD851">
        <v>52476.85714</v>
      </c>
      <c r="AE851">
        <v>34.770761899999997</v>
      </c>
      <c r="AF851">
        <v>61.608142860000001</v>
      </c>
      <c r="AG851">
        <v>14.715590479999999</v>
      </c>
      <c r="AH851">
        <v>47.966380950000001</v>
      </c>
      <c r="AI851">
        <v>1539.8530949999999</v>
      </c>
      <c r="AJ851">
        <v>179.79542860000001</v>
      </c>
      <c r="AK851">
        <v>44.289619049999999</v>
      </c>
      <c r="AL851">
        <v>53.825928570000002</v>
      </c>
      <c r="AM851">
        <v>85.082690479999997</v>
      </c>
      <c r="AN851">
        <v>40.718952379999998</v>
      </c>
      <c r="AO851">
        <v>84.200999999999993</v>
      </c>
      <c r="AP851">
        <v>67.255166669999994</v>
      </c>
      <c r="AQ851" s="1">
        <v>0.48885416666666665</v>
      </c>
      <c r="AR851" t="s">
        <v>48</v>
      </c>
      <c r="AS851" t="s">
        <v>45</v>
      </c>
    </row>
    <row r="852" spans="1:45" x14ac:dyDescent="0.2">
      <c r="A852" t="s">
        <v>52</v>
      </c>
      <c r="B852" t="s">
        <v>24</v>
      </c>
      <c r="C852">
        <v>64</v>
      </c>
      <c r="D852">
        <v>200</v>
      </c>
      <c r="E852" t="s">
        <v>25</v>
      </c>
      <c r="F852">
        <v>26</v>
      </c>
      <c r="G852">
        <v>32</v>
      </c>
      <c r="H852">
        <v>40</v>
      </c>
      <c r="I852">
        <v>26</v>
      </c>
      <c r="J852">
        <v>61</v>
      </c>
      <c r="K852">
        <v>57</v>
      </c>
      <c r="L852">
        <v>47</v>
      </c>
      <c r="M852">
        <v>87</v>
      </c>
      <c r="N852">
        <v>27</v>
      </c>
      <c r="O852">
        <v>22</v>
      </c>
      <c r="P852">
        <v>87</v>
      </c>
      <c r="Q852">
        <v>80</v>
      </c>
      <c r="R852">
        <v>26</v>
      </c>
      <c r="S852">
        <v>157</v>
      </c>
      <c r="T852">
        <v>1430</v>
      </c>
      <c r="U852">
        <v>24914</v>
      </c>
      <c r="V852">
        <v>1630</v>
      </c>
      <c r="W852">
        <v>121</v>
      </c>
      <c r="X852" t="s">
        <v>26</v>
      </c>
      <c r="Y852">
        <v>54.016714290000003</v>
      </c>
      <c r="Z852">
        <v>156.65528570000001</v>
      </c>
      <c r="AA852">
        <v>40.350232140000003</v>
      </c>
      <c r="AB852">
        <v>230.64464290000001</v>
      </c>
      <c r="AC852">
        <v>2328.5839289999999</v>
      </c>
      <c r="AD852">
        <v>52196.125</v>
      </c>
      <c r="AE852">
        <v>35.019125000000003</v>
      </c>
      <c r="AF852">
        <v>61.845107140000003</v>
      </c>
      <c r="AG852">
        <v>13.48929107</v>
      </c>
      <c r="AH852">
        <v>47.966374999999999</v>
      </c>
      <c r="AI852">
        <v>1541.744821</v>
      </c>
      <c r="AJ852">
        <v>181.29374999999999</v>
      </c>
      <c r="AK852">
        <v>43.18239286</v>
      </c>
      <c r="AL852">
        <v>53.825928570000002</v>
      </c>
      <c r="AM852">
        <v>63.812017859999997</v>
      </c>
      <c r="AN852">
        <v>39.700982140000001</v>
      </c>
      <c r="AO852">
        <v>83.74339286</v>
      </c>
      <c r="AP852">
        <v>66.864142860000001</v>
      </c>
      <c r="AQ852" s="1">
        <v>0.48890046296296297</v>
      </c>
      <c r="AR852" t="s">
        <v>48</v>
      </c>
      <c r="AS852" t="s">
        <v>45</v>
      </c>
    </row>
    <row r="853" spans="1:45" x14ac:dyDescent="0.2">
      <c r="A853" t="s">
        <v>52</v>
      </c>
      <c r="B853" t="s">
        <v>24</v>
      </c>
      <c r="C853">
        <v>64</v>
      </c>
      <c r="D853">
        <v>250</v>
      </c>
      <c r="E853" t="s">
        <v>25</v>
      </c>
      <c r="F853">
        <v>33</v>
      </c>
      <c r="G853">
        <v>40</v>
      </c>
      <c r="H853">
        <v>51</v>
      </c>
      <c r="I853">
        <v>33</v>
      </c>
      <c r="J853">
        <v>77</v>
      </c>
      <c r="K853">
        <v>71</v>
      </c>
      <c r="L853">
        <v>58</v>
      </c>
      <c r="M853">
        <v>109</v>
      </c>
      <c r="N853">
        <v>34</v>
      </c>
      <c r="O853">
        <v>27</v>
      </c>
      <c r="P853">
        <v>96</v>
      </c>
      <c r="Q853">
        <v>100</v>
      </c>
      <c r="R853">
        <v>32</v>
      </c>
      <c r="S853">
        <v>197</v>
      </c>
      <c r="T853">
        <v>1782</v>
      </c>
      <c r="U853">
        <v>31050</v>
      </c>
      <c r="V853">
        <v>2039</v>
      </c>
      <c r="W853">
        <v>152</v>
      </c>
      <c r="X853" t="s">
        <v>26</v>
      </c>
      <c r="Y853">
        <v>54.416842860000003</v>
      </c>
      <c r="Z853">
        <v>138.28882859999999</v>
      </c>
      <c r="AA853">
        <v>39.729457140000001</v>
      </c>
      <c r="AB853">
        <v>231.52600000000001</v>
      </c>
      <c r="AC853">
        <v>2321.42</v>
      </c>
      <c r="AD853">
        <v>52041.085709999999</v>
      </c>
      <c r="AE853">
        <v>34.572071430000001</v>
      </c>
      <c r="AF853">
        <v>61.98727143</v>
      </c>
      <c r="AG853">
        <v>13.24403143</v>
      </c>
      <c r="AH853">
        <v>47.966385709999997</v>
      </c>
      <c r="AI853">
        <v>1542.88</v>
      </c>
      <c r="AJ853">
        <v>182.19271430000001</v>
      </c>
      <c r="AK853">
        <v>43.846728570000003</v>
      </c>
      <c r="AL853">
        <v>53.825928570000002</v>
      </c>
      <c r="AM853">
        <v>65.088271430000006</v>
      </c>
      <c r="AN853">
        <v>40.31177143</v>
      </c>
      <c r="AO853">
        <v>84.567099999999996</v>
      </c>
      <c r="AP853">
        <v>66.629542860000001</v>
      </c>
      <c r="AQ853" s="1">
        <v>0.48893518518518514</v>
      </c>
      <c r="AR853" t="s">
        <v>48</v>
      </c>
      <c r="AS853" t="s">
        <v>45</v>
      </c>
    </row>
    <row r="854" spans="1:45" x14ac:dyDescent="0.2">
      <c r="A854" t="s">
        <v>52</v>
      </c>
      <c r="B854" t="s">
        <v>24</v>
      </c>
      <c r="C854">
        <v>64</v>
      </c>
      <c r="D854">
        <v>150</v>
      </c>
      <c r="E854" t="s">
        <v>25</v>
      </c>
      <c r="F854">
        <v>81</v>
      </c>
      <c r="G854">
        <v>205</v>
      </c>
      <c r="H854">
        <v>323</v>
      </c>
      <c r="I854">
        <v>56</v>
      </c>
      <c r="J854">
        <v>107</v>
      </c>
      <c r="K854">
        <v>117</v>
      </c>
      <c r="L854">
        <v>31</v>
      </c>
      <c r="M854">
        <v>66</v>
      </c>
      <c r="N854">
        <v>16</v>
      </c>
      <c r="O854">
        <v>21</v>
      </c>
      <c r="P854">
        <v>42</v>
      </c>
      <c r="Q854">
        <v>30</v>
      </c>
      <c r="R854">
        <v>83</v>
      </c>
      <c r="S854">
        <v>145</v>
      </c>
      <c r="T854">
        <v>25</v>
      </c>
      <c r="U854">
        <v>49</v>
      </c>
      <c r="V854">
        <v>452</v>
      </c>
      <c r="W854">
        <v>1836</v>
      </c>
      <c r="X854" t="s">
        <v>26</v>
      </c>
      <c r="Y854">
        <v>42.679880949999998</v>
      </c>
      <c r="Z854">
        <v>100.83561899999999</v>
      </c>
      <c r="AA854">
        <v>171.74709519999999</v>
      </c>
      <c r="AB854">
        <v>284.0209524</v>
      </c>
      <c r="AC854">
        <v>54.279357140000002</v>
      </c>
      <c r="AD854">
        <v>136.87673810000001</v>
      </c>
      <c r="AE854">
        <v>30.79695238</v>
      </c>
      <c r="AF854">
        <v>62.555976190000003</v>
      </c>
      <c r="AG854">
        <v>17.168188099999998</v>
      </c>
      <c r="AH854">
        <v>23.983190480000001</v>
      </c>
      <c r="AI854">
        <v>570.0357143</v>
      </c>
      <c r="AJ854">
        <v>3667.8261900000002</v>
      </c>
      <c r="AK854">
        <v>179.37297620000001</v>
      </c>
      <c r="AL854">
        <v>459.76309520000001</v>
      </c>
      <c r="AM854">
        <v>687.04261899999995</v>
      </c>
      <c r="AN854">
        <v>114.0130714</v>
      </c>
      <c r="AO854">
        <v>195.85885709999999</v>
      </c>
      <c r="AP854">
        <v>182.9965952</v>
      </c>
      <c r="AQ854" s="1">
        <v>0.48900462962962959</v>
      </c>
      <c r="AR854" t="s">
        <v>48</v>
      </c>
      <c r="AS854" t="s">
        <v>46</v>
      </c>
    </row>
    <row r="855" spans="1:45" x14ac:dyDescent="0.2">
      <c r="A855" t="s">
        <v>52</v>
      </c>
      <c r="B855" t="s">
        <v>24</v>
      </c>
      <c r="C855">
        <v>64</v>
      </c>
      <c r="D855">
        <v>200</v>
      </c>
      <c r="E855" t="s">
        <v>25</v>
      </c>
      <c r="F855">
        <v>108</v>
      </c>
      <c r="G855">
        <v>273</v>
      </c>
      <c r="H855">
        <v>400</v>
      </c>
      <c r="I855">
        <v>75</v>
      </c>
      <c r="J855">
        <v>142</v>
      </c>
      <c r="K855">
        <v>155</v>
      </c>
      <c r="L855">
        <v>41</v>
      </c>
      <c r="M855">
        <v>87</v>
      </c>
      <c r="N855">
        <v>22</v>
      </c>
      <c r="O855">
        <v>32</v>
      </c>
      <c r="P855">
        <v>56</v>
      </c>
      <c r="Q855">
        <v>40</v>
      </c>
      <c r="R855">
        <v>111</v>
      </c>
      <c r="S855">
        <v>193</v>
      </c>
      <c r="T855">
        <v>33</v>
      </c>
      <c r="U855">
        <v>66</v>
      </c>
      <c r="V855">
        <v>598</v>
      </c>
      <c r="W855">
        <v>2432</v>
      </c>
      <c r="X855" t="s">
        <v>26</v>
      </c>
      <c r="Y855">
        <v>44.013624999999998</v>
      </c>
      <c r="Z855">
        <v>100.8355893</v>
      </c>
      <c r="AA855">
        <v>172.2644286</v>
      </c>
      <c r="AB855">
        <v>283.53125</v>
      </c>
      <c r="AC855">
        <v>53.736571429999998</v>
      </c>
      <c r="AD855">
        <v>138.27344640000001</v>
      </c>
      <c r="AE855">
        <v>30.548589289999999</v>
      </c>
      <c r="AF855">
        <v>61.845107140000003</v>
      </c>
      <c r="AG855">
        <v>19.62078571</v>
      </c>
      <c r="AH855">
        <v>23.98319643</v>
      </c>
      <c r="AI855">
        <v>565.62178570000003</v>
      </c>
      <c r="AJ855">
        <v>3643.8553569999999</v>
      </c>
      <c r="AK855">
        <v>179.3730357</v>
      </c>
      <c r="AL855">
        <v>459.20249999999999</v>
      </c>
      <c r="AM855">
        <v>638.12017860000003</v>
      </c>
      <c r="AN855">
        <v>114.5220714</v>
      </c>
      <c r="AO855">
        <v>194.9435714</v>
      </c>
      <c r="AP855">
        <v>181.82357139999999</v>
      </c>
      <c r="AQ855" s="1">
        <v>0.48905092592592592</v>
      </c>
      <c r="AR855" t="s">
        <v>48</v>
      </c>
      <c r="AS855" t="s">
        <v>46</v>
      </c>
    </row>
    <row r="856" spans="1:45" x14ac:dyDescent="0.2">
      <c r="A856" t="s">
        <v>52</v>
      </c>
      <c r="B856" t="s">
        <v>24</v>
      </c>
      <c r="C856">
        <v>64</v>
      </c>
      <c r="D856">
        <v>250</v>
      </c>
      <c r="E856" t="s">
        <v>25</v>
      </c>
      <c r="F856">
        <v>135</v>
      </c>
      <c r="G856">
        <v>341</v>
      </c>
      <c r="H856">
        <v>541</v>
      </c>
      <c r="I856">
        <v>93</v>
      </c>
      <c r="J856">
        <v>178</v>
      </c>
      <c r="K856">
        <v>194</v>
      </c>
      <c r="L856">
        <v>52</v>
      </c>
      <c r="M856">
        <v>109</v>
      </c>
      <c r="N856">
        <v>27</v>
      </c>
      <c r="O856">
        <v>34</v>
      </c>
      <c r="P856">
        <v>70</v>
      </c>
      <c r="Q856">
        <v>50</v>
      </c>
      <c r="R856">
        <v>138</v>
      </c>
      <c r="S856">
        <v>241</v>
      </c>
      <c r="T856">
        <v>41</v>
      </c>
      <c r="U856">
        <v>82</v>
      </c>
      <c r="V856">
        <v>743</v>
      </c>
      <c r="W856">
        <v>3028</v>
      </c>
      <c r="X856" t="s">
        <v>26</v>
      </c>
      <c r="Y856">
        <v>43.213371430000002</v>
      </c>
      <c r="Z856">
        <v>100.8356</v>
      </c>
      <c r="AA856">
        <v>171.3332857</v>
      </c>
      <c r="AB856">
        <v>283.23742859999999</v>
      </c>
      <c r="AC856">
        <v>53.410885710000002</v>
      </c>
      <c r="AD856">
        <v>137.43542859999999</v>
      </c>
      <c r="AE856">
        <v>30.99564286</v>
      </c>
      <c r="AF856">
        <v>61.98727143</v>
      </c>
      <c r="AG856">
        <v>16.67767143</v>
      </c>
      <c r="AH856">
        <v>23.983185710000001</v>
      </c>
      <c r="AI856">
        <v>562.21671430000004</v>
      </c>
      <c r="AJ856">
        <v>3629.47</v>
      </c>
      <c r="AK856">
        <v>179.37299999999999</v>
      </c>
      <c r="AL856">
        <v>458.86599999999999</v>
      </c>
      <c r="AM856">
        <v>690.44600000000003</v>
      </c>
      <c r="AN856">
        <v>113.60590000000001</v>
      </c>
      <c r="AO856">
        <v>195.49271429999999</v>
      </c>
      <c r="AP856">
        <v>182.05814290000001</v>
      </c>
      <c r="AQ856" s="1">
        <v>0.4890856481481482</v>
      </c>
      <c r="AR856" t="s">
        <v>48</v>
      </c>
      <c r="AS856" t="s">
        <v>46</v>
      </c>
    </row>
    <row r="857" spans="1:45" x14ac:dyDescent="0.2">
      <c r="A857" t="s">
        <v>53</v>
      </c>
      <c r="B857" t="s">
        <v>24</v>
      </c>
      <c r="C857">
        <v>64</v>
      </c>
      <c r="D857">
        <v>150</v>
      </c>
      <c r="E857" t="s">
        <v>25</v>
      </c>
      <c r="F857">
        <v>29</v>
      </c>
      <c r="G857">
        <v>146</v>
      </c>
      <c r="H857">
        <v>590</v>
      </c>
      <c r="I857">
        <v>169</v>
      </c>
      <c r="J857">
        <v>258</v>
      </c>
      <c r="K857">
        <v>509</v>
      </c>
      <c r="L857">
        <v>332</v>
      </c>
      <c r="M857">
        <v>385</v>
      </c>
      <c r="N857">
        <v>257</v>
      </c>
      <c r="O857">
        <v>223</v>
      </c>
      <c r="P857">
        <v>88</v>
      </c>
      <c r="Q857">
        <v>94</v>
      </c>
      <c r="R857">
        <v>133</v>
      </c>
      <c r="S857">
        <v>87</v>
      </c>
      <c r="T857">
        <v>33</v>
      </c>
      <c r="U857">
        <v>17</v>
      </c>
      <c r="V857">
        <v>19</v>
      </c>
      <c r="W857">
        <v>12</v>
      </c>
      <c r="X857" t="s">
        <v>26</v>
      </c>
      <c r="Y857">
        <v>685.54547620000005</v>
      </c>
      <c r="Z857">
        <v>211.27459519999999</v>
      </c>
      <c r="AA857">
        <v>275.20928570000001</v>
      </c>
      <c r="AB857">
        <v>170.41257139999999</v>
      </c>
      <c r="AC857">
        <v>71.648761899999997</v>
      </c>
      <c r="AD857">
        <v>47.487857140000003</v>
      </c>
      <c r="AE857">
        <v>329.82547620000003</v>
      </c>
      <c r="AF857">
        <v>364.90976189999998</v>
      </c>
      <c r="AG857">
        <v>182.3098095</v>
      </c>
      <c r="AH857">
        <v>75.147333329999995</v>
      </c>
      <c r="AI857">
        <v>23.961690480000001</v>
      </c>
      <c r="AJ857">
        <v>23.972738100000001</v>
      </c>
      <c r="AK857">
        <v>64.219952379999995</v>
      </c>
      <c r="AL857">
        <v>327.44095240000001</v>
      </c>
      <c r="AM857">
        <v>1254.9697619999999</v>
      </c>
      <c r="AN857">
        <v>344.07523809999998</v>
      </c>
      <c r="AO857">
        <v>472.25785710000002</v>
      </c>
      <c r="AP857">
        <v>796.11333330000002</v>
      </c>
      <c r="AQ857" s="1">
        <v>0.49</v>
      </c>
      <c r="AR857" t="s">
        <v>27</v>
      </c>
      <c r="AS857" t="s">
        <v>28</v>
      </c>
    </row>
    <row r="858" spans="1:45" x14ac:dyDescent="0.2">
      <c r="A858" t="s">
        <v>53</v>
      </c>
      <c r="B858" t="s">
        <v>24</v>
      </c>
      <c r="C858">
        <v>64</v>
      </c>
      <c r="D858">
        <v>200</v>
      </c>
      <c r="E858" t="s">
        <v>25</v>
      </c>
      <c r="F858">
        <v>38</v>
      </c>
      <c r="G858">
        <v>195</v>
      </c>
      <c r="H858">
        <v>787</v>
      </c>
      <c r="I858">
        <v>225</v>
      </c>
      <c r="J858">
        <v>344</v>
      </c>
      <c r="K858">
        <v>678</v>
      </c>
      <c r="L858">
        <v>442</v>
      </c>
      <c r="M858">
        <v>512</v>
      </c>
      <c r="N858">
        <v>342</v>
      </c>
      <c r="O858">
        <v>297</v>
      </c>
      <c r="P858">
        <v>120</v>
      </c>
      <c r="Q858">
        <v>127</v>
      </c>
      <c r="R858">
        <v>182</v>
      </c>
      <c r="S858">
        <v>118</v>
      </c>
      <c r="T858">
        <v>45</v>
      </c>
      <c r="U858">
        <v>22</v>
      </c>
      <c r="V858">
        <v>25</v>
      </c>
      <c r="W858">
        <v>17</v>
      </c>
      <c r="X858" t="s">
        <v>26</v>
      </c>
      <c r="Y858">
        <v>684.21178569999995</v>
      </c>
      <c r="Z858">
        <v>216.07624999999999</v>
      </c>
      <c r="AA858">
        <v>282.45160709999999</v>
      </c>
      <c r="AB858">
        <v>173.35073209999999</v>
      </c>
      <c r="AC858">
        <v>73.277124999999998</v>
      </c>
      <c r="AD858">
        <v>46.091142859999998</v>
      </c>
      <c r="AE858">
        <v>329.32875000000001</v>
      </c>
      <c r="AF858">
        <v>363.96196429999998</v>
      </c>
      <c r="AG858">
        <v>182.10535709999999</v>
      </c>
      <c r="AH858">
        <v>76.146625</v>
      </c>
      <c r="AI858">
        <v>23.646392859999999</v>
      </c>
      <c r="AJ858">
        <v>25.47101786</v>
      </c>
      <c r="AK858">
        <v>63.11271429</v>
      </c>
      <c r="AL858">
        <v>328.00178570000003</v>
      </c>
      <c r="AM858">
        <v>1255.5014289999999</v>
      </c>
      <c r="AN858">
        <v>343.56625000000003</v>
      </c>
      <c r="AO858">
        <v>472.25785710000002</v>
      </c>
      <c r="AP858">
        <v>795.33142859999998</v>
      </c>
      <c r="AQ858" s="1">
        <v>0.49003472222222227</v>
      </c>
      <c r="AR858" t="s">
        <v>27</v>
      </c>
      <c r="AS858" t="s">
        <v>28</v>
      </c>
    </row>
    <row r="859" spans="1:45" x14ac:dyDescent="0.2">
      <c r="A859" t="s">
        <v>53</v>
      </c>
      <c r="B859" t="s">
        <v>24</v>
      </c>
      <c r="C859">
        <v>64</v>
      </c>
      <c r="D859">
        <v>250</v>
      </c>
      <c r="E859" t="s">
        <v>25</v>
      </c>
      <c r="F859">
        <v>47</v>
      </c>
      <c r="G859">
        <v>243</v>
      </c>
      <c r="H859">
        <v>983</v>
      </c>
      <c r="I859">
        <v>282</v>
      </c>
      <c r="J859">
        <v>429</v>
      </c>
      <c r="K859">
        <v>847</v>
      </c>
      <c r="L859">
        <v>552</v>
      </c>
      <c r="M859">
        <v>640</v>
      </c>
      <c r="N859">
        <v>427</v>
      </c>
      <c r="O859">
        <v>370</v>
      </c>
      <c r="P859">
        <v>149</v>
      </c>
      <c r="Q859">
        <v>160</v>
      </c>
      <c r="R859">
        <v>232</v>
      </c>
      <c r="S859">
        <v>151</v>
      </c>
      <c r="T859">
        <v>56</v>
      </c>
      <c r="U859">
        <v>28</v>
      </c>
      <c r="V859">
        <v>31</v>
      </c>
      <c r="W859">
        <v>21</v>
      </c>
      <c r="X859" t="s">
        <v>26</v>
      </c>
      <c r="Y859">
        <v>683.41157139999996</v>
      </c>
      <c r="Z859">
        <v>214.63571429999999</v>
      </c>
      <c r="AA859">
        <v>288.03857140000002</v>
      </c>
      <c r="AB859">
        <v>177.46414290000001</v>
      </c>
      <c r="AC859">
        <v>72.951457140000002</v>
      </c>
      <c r="AD859">
        <v>46.929171429999997</v>
      </c>
      <c r="AE859">
        <v>329.0307143</v>
      </c>
      <c r="AF859">
        <v>363.96199999999999</v>
      </c>
      <c r="AG859">
        <v>181.4922857</v>
      </c>
      <c r="AH859">
        <v>76.746200000000002</v>
      </c>
      <c r="AI859">
        <v>23.457228570000002</v>
      </c>
      <c r="AJ859">
        <v>25.171357140000001</v>
      </c>
      <c r="AK859">
        <v>62.448371430000002</v>
      </c>
      <c r="AL859">
        <v>326.99257139999997</v>
      </c>
      <c r="AM859">
        <v>1254.5442860000001</v>
      </c>
      <c r="AN859">
        <v>344.48228569999998</v>
      </c>
      <c r="AO859">
        <v>471.1595714</v>
      </c>
      <c r="AP859">
        <v>794.86214289999998</v>
      </c>
      <c r="AQ859" s="1">
        <v>0.49008101851851849</v>
      </c>
      <c r="AR859" t="s">
        <v>27</v>
      </c>
      <c r="AS859" t="s">
        <v>28</v>
      </c>
    </row>
    <row r="860" spans="1:45" x14ac:dyDescent="0.2">
      <c r="A860" t="s">
        <v>53</v>
      </c>
      <c r="B860" t="s">
        <v>24</v>
      </c>
      <c r="C860">
        <v>64</v>
      </c>
      <c r="D860">
        <v>150</v>
      </c>
      <c r="E860" t="s">
        <v>25</v>
      </c>
      <c r="F860">
        <v>13</v>
      </c>
      <c r="G860">
        <v>18</v>
      </c>
      <c r="H860">
        <v>19</v>
      </c>
      <c r="I860">
        <v>12</v>
      </c>
      <c r="J860">
        <v>14</v>
      </c>
      <c r="K860">
        <v>14</v>
      </c>
      <c r="L860">
        <v>28</v>
      </c>
      <c r="M860">
        <v>38</v>
      </c>
      <c r="N860">
        <v>10</v>
      </c>
      <c r="O860">
        <v>37</v>
      </c>
      <c r="P860">
        <v>10</v>
      </c>
      <c r="Q860">
        <v>18</v>
      </c>
      <c r="R860">
        <v>15</v>
      </c>
      <c r="S860">
        <v>24</v>
      </c>
      <c r="T860">
        <v>159</v>
      </c>
      <c r="U860">
        <v>311</v>
      </c>
      <c r="V860">
        <v>241</v>
      </c>
      <c r="W860">
        <v>78</v>
      </c>
      <c r="X860" t="s">
        <v>26</v>
      </c>
      <c r="Y860">
        <v>26.674928569999999</v>
      </c>
      <c r="Z860">
        <v>24.00847619</v>
      </c>
      <c r="AA860">
        <v>31.03864286</v>
      </c>
      <c r="AB860">
        <v>47.010357140000004</v>
      </c>
      <c r="AC860">
        <v>345.21666670000002</v>
      </c>
      <c r="AD860">
        <v>868.74833330000001</v>
      </c>
      <c r="AE860">
        <v>27.816595240000002</v>
      </c>
      <c r="AF860">
        <v>36.017071430000001</v>
      </c>
      <c r="AG860">
        <v>30.248714289999999</v>
      </c>
      <c r="AH860">
        <v>14.38991429</v>
      </c>
      <c r="AI860">
        <v>303.935</v>
      </c>
      <c r="AJ860">
        <v>155.8227143</v>
      </c>
      <c r="AK860">
        <v>28.788261899999998</v>
      </c>
      <c r="AL860">
        <v>40.369452379999998</v>
      </c>
      <c r="AM860">
        <v>40.414285710000001</v>
      </c>
      <c r="AN860">
        <v>24.431380950000001</v>
      </c>
      <c r="AO860">
        <v>25.62640476</v>
      </c>
      <c r="AP860">
        <v>21.897030950000001</v>
      </c>
      <c r="AQ860" s="1">
        <v>0.4901388888888889</v>
      </c>
      <c r="AR860" t="s">
        <v>27</v>
      </c>
      <c r="AS860" t="s">
        <v>29</v>
      </c>
    </row>
    <row r="861" spans="1:45" x14ac:dyDescent="0.2">
      <c r="A861" t="s">
        <v>53</v>
      </c>
      <c r="B861" t="s">
        <v>24</v>
      </c>
      <c r="C861">
        <v>64</v>
      </c>
      <c r="D861">
        <v>200</v>
      </c>
      <c r="E861" t="s">
        <v>25</v>
      </c>
      <c r="F861">
        <v>18</v>
      </c>
      <c r="G861">
        <v>24</v>
      </c>
      <c r="H861">
        <v>25</v>
      </c>
      <c r="I861">
        <v>16</v>
      </c>
      <c r="J861">
        <v>18</v>
      </c>
      <c r="K861">
        <v>19</v>
      </c>
      <c r="L861">
        <v>37</v>
      </c>
      <c r="M861">
        <v>51</v>
      </c>
      <c r="N861">
        <v>13</v>
      </c>
      <c r="O861">
        <v>50</v>
      </c>
      <c r="P861">
        <v>14</v>
      </c>
      <c r="Q861">
        <v>24</v>
      </c>
      <c r="R861">
        <v>19</v>
      </c>
      <c r="S861">
        <v>32</v>
      </c>
      <c r="T861">
        <v>210</v>
      </c>
      <c r="U861">
        <v>413</v>
      </c>
      <c r="V861">
        <v>322</v>
      </c>
      <c r="W861">
        <v>104</v>
      </c>
      <c r="X861" t="s">
        <v>26</v>
      </c>
      <c r="Y861">
        <v>26.008053570000001</v>
      </c>
      <c r="Z861">
        <v>25.208892859999999</v>
      </c>
      <c r="AA861">
        <v>29.486696429999999</v>
      </c>
      <c r="AB861">
        <v>47.010375000000003</v>
      </c>
      <c r="AC861">
        <v>341.96</v>
      </c>
      <c r="AD861">
        <v>865.2566071</v>
      </c>
      <c r="AE861">
        <v>27.568249999999999</v>
      </c>
      <c r="AF861">
        <v>36.254035709999997</v>
      </c>
      <c r="AG861">
        <v>30.657482139999999</v>
      </c>
      <c r="AH861">
        <v>14.38991429</v>
      </c>
      <c r="AI861">
        <v>304.5655357</v>
      </c>
      <c r="AJ861">
        <v>155.8227143</v>
      </c>
      <c r="AK861">
        <v>29.895499999999998</v>
      </c>
      <c r="AL861">
        <v>40.369446430000004</v>
      </c>
      <c r="AM861">
        <v>39.88251786</v>
      </c>
      <c r="AN861">
        <v>24.431374999999999</v>
      </c>
      <c r="AO861">
        <v>24.711160710000001</v>
      </c>
      <c r="AP861">
        <v>22.288053569999999</v>
      </c>
      <c r="AQ861" s="1">
        <v>0.49017361111111107</v>
      </c>
      <c r="AR861" t="s">
        <v>27</v>
      </c>
      <c r="AS861" t="s">
        <v>29</v>
      </c>
    </row>
    <row r="862" spans="1:45" x14ac:dyDescent="0.2">
      <c r="A862" t="s">
        <v>53</v>
      </c>
      <c r="B862" t="s">
        <v>24</v>
      </c>
      <c r="C862">
        <v>64</v>
      </c>
      <c r="D862">
        <v>250</v>
      </c>
      <c r="E862" t="s">
        <v>25</v>
      </c>
      <c r="F862">
        <v>22</v>
      </c>
      <c r="G862">
        <v>30</v>
      </c>
      <c r="H862">
        <v>38</v>
      </c>
      <c r="I862">
        <v>20</v>
      </c>
      <c r="J862">
        <v>23</v>
      </c>
      <c r="K862">
        <v>23</v>
      </c>
      <c r="L862">
        <v>46</v>
      </c>
      <c r="M862">
        <v>64</v>
      </c>
      <c r="N862">
        <v>17</v>
      </c>
      <c r="O862">
        <v>62</v>
      </c>
      <c r="P862">
        <v>25</v>
      </c>
      <c r="Q862">
        <v>30</v>
      </c>
      <c r="R862">
        <v>24</v>
      </c>
      <c r="S862">
        <v>40</v>
      </c>
      <c r="T862">
        <v>262</v>
      </c>
      <c r="U862">
        <v>516</v>
      </c>
      <c r="V862">
        <v>402</v>
      </c>
      <c r="W862">
        <v>130</v>
      </c>
      <c r="X862" t="s">
        <v>26</v>
      </c>
      <c r="Y862">
        <v>27.208428569999999</v>
      </c>
      <c r="Z862">
        <v>36.012714289999998</v>
      </c>
      <c r="AA862">
        <v>29.797085710000001</v>
      </c>
      <c r="AB862">
        <v>47.010357140000004</v>
      </c>
      <c r="AC862">
        <v>341.30857140000001</v>
      </c>
      <c r="AD862">
        <v>864.8375714</v>
      </c>
      <c r="AE862">
        <v>27.419228570000001</v>
      </c>
      <c r="AF862">
        <v>36.3962</v>
      </c>
      <c r="AG862">
        <v>30.412214290000001</v>
      </c>
      <c r="AH862">
        <v>14.38991429</v>
      </c>
      <c r="AI862">
        <v>304.18728570000002</v>
      </c>
      <c r="AJ862">
        <v>155.8227143</v>
      </c>
      <c r="AK862">
        <v>29.231142859999999</v>
      </c>
      <c r="AL862">
        <v>40.369442859999999</v>
      </c>
      <c r="AM862">
        <v>48.497128570000001</v>
      </c>
      <c r="AN862">
        <v>24.431371429999999</v>
      </c>
      <c r="AO862">
        <v>25.260300000000001</v>
      </c>
      <c r="AP862">
        <v>21.584214289999998</v>
      </c>
      <c r="AQ862" s="1">
        <v>0.49020833333333336</v>
      </c>
      <c r="AR862" t="s">
        <v>27</v>
      </c>
      <c r="AS862" t="s">
        <v>29</v>
      </c>
    </row>
    <row r="863" spans="1:45" x14ac:dyDescent="0.2">
      <c r="A863" t="s">
        <v>53</v>
      </c>
      <c r="B863" t="s">
        <v>24</v>
      </c>
      <c r="C863">
        <v>64</v>
      </c>
      <c r="D863">
        <v>150</v>
      </c>
      <c r="E863" t="s">
        <v>25</v>
      </c>
      <c r="F863">
        <v>1581</v>
      </c>
      <c r="G863">
        <v>254</v>
      </c>
      <c r="H863">
        <v>47</v>
      </c>
      <c r="I863">
        <v>24</v>
      </c>
      <c r="J863">
        <v>20</v>
      </c>
      <c r="K863">
        <v>21</v>
      </c>
      <c r="L863">
        <v>26</v>
      </c>
      <c r="M863">
        <v>25</v>
      </c>
      <c r="N863">
        <v>7</v>
      </c>
      <c r="O863">
        <v>24</v>
      </c>
      <c r="P863">
        <v>0</v>
      </c>
      <c r="Q863">
        <v>17</v>
      </c>
      <c r="R863">
        <v>15</v>
      </c>
      <c r="S863">
        <v>15</v>
      </c>
      <c r="T863">
        <v>8</v>
      </c>
      <c r="U863">
        <v>6</v>
      </c>
      <c r="V863">
        <v>7</v>
      </c>
      <c r="W863">
        <v>4</v>
      </c>
      <c r="X863" t="s">
        <v>26</v>
      </c>
      <c r="Y863">
        <v>18.67244762</v>
      </c>
      <c r="Z863">
        <v>0</v>
      </c>
      <c r="AA863">
        <v>31.03864286</v>
      </c>
      <c r="AB863">
        <v>29.381476190000001</v>
      </c>
      <c r="AC863">
        <v>17.369392860000001</v>
      </c>
      <c r="AD863">
        <v>16.760416670000001</v>
      </c>
      <c r="AE863">
        <v>25.829714289999998</v>
      </c>
      <c r="AF863">
        <v>23.69544286</v>
      </c>
      <c r="AG863">
        <v>19.62078571</v>
      </c>
      <c r="AH863">
        <v>13.590473810000001</v>
      </c>
      <c r="AI863">
        <v>8.8279880950000003</v>
      </c>
      <c r="AJ863">
        <v>7.9909095240000001</v>
      </c>
      <c r="AK863">
        <v>3501.0952379999999</v>
      </c>
      <c r="AL863">
        <v>569.65761899999995</v>
      </c>
      <c r="AM863">
        <v>99.972166669999993</v>
      </c>
      <c r="AN863">
        <v>48.862761900000002</v>
      </c>
      <c r="AO863">
        <v>36.609142859999999</v>
      </c>
      <c r="AP863">
        <v>32.845547619999998</v>
      </c>
      <c r="AQ863" s="1">
        <v>0.49028935185185185</v>
      </c>
      <c r="AR863" t="s">
        <v>27</v>
      </c>
      <c r="AS863" t="s">
        <v>30</v>
      </c>
    </row>
    <row r="864" spans="1:45" x14ac:dyDescent="0.2">
      <c r="A864" t="s">
        <v>53</v>
      </c>
      <c r="B864" t="s">
        <v>24</v>
      </c>
      <c r="C864">
        <v>64</v>
      </c>
      <c r="D864">
        <v>200</v>
      </c>
      <c r="E864" t="s">
        <v>25</v>
      </c>
      <c r="F864">
        <v>2105</v>
      </c>
      <c r="G864">
        <v>339</v>
      </c>
      <c r="H864">
        <v>67</v>
      </c>
      <c r="I864">
        <v>32</v>
      </c>
      <c r="J864">
        <v>26</v>
      </c>
      <c r="K864">
        <v>28</v>
      </c>
      <c r="L864">
        <v>34</v>
      </c>
      <c r="M864">
        <v>33</v>
      </c>
      <c r="N864">
        <v>10</v>
      </c>
      <c r="O864">
        <v>32</v>
      </c>
      <c r="P864">
        <v>9</v>
      </c>
      <c r="Q864">
        <v>22</v>
      </c>
      <c r="R864">
        <v>20</v>
      </c>
      <c r="S864">
        <v>19</v>
      </c>
      <c r="T864">
        <v>11</v>
      </c>
      <c r="U864">
        <v>8</v>
      </c>
      <c r="V864">
        <v>9</v>
      </c>
      <c r="W864">
        <v>5</v>
      </c>
      <c r="X864" t="s">
        <v>26</v>
      </c>
      <c r="Y864">
        <v>20.006196429999999</v>
      </c>
      <c r="Z864">
        <v>16.205721430000001</v>
      </c>
      <c r="AA864">
        <v>31.03864286</v>
      </c>
      <c r="AB864">
        <v>27.91241071</v>
      </c>
      <c r="AC864">
        <v>17.912196430000002</v>
      </c>
      <c r="AD864">
        <v>16.76041786</v>
      </c>
      <c r="AE864">
        <v>25.332982139999999</v>
      </c>
      <c r="AF864">
        <v>23.458482140000001</v>
      </c>
      <c r="AG864">
        <v>19.62078571</v>
      </c>
      <c r="AH864">
        <v>13.19075357</v>
      </c>
      <c r="AI864">
        <v>8.5127017859999992</v>
      </c>
      <c r="AJ864">
        <v>7.4914767859999998</v>
      </c>
      <c r="AK864">
        <v>3496.1125000000002</v>
      </c>
      <c r="AL864">
        <v>570.21839290000003</v>
      </c>
      <c r="AM864">
        <v>106.88514290000001</v>
      </c>
      <c r="AN864">
        <v>48.862749999999998</v>
      </c>
      <c r="AO864">
        <v>35.693910709999997</v>
      </c>
      <c r="AP864">
        <v>32.84555357</v>
      </c>
      <c r="AQ864" s="1">
        <v>0.49032407407407402</v>
      </c>
      <c r="AR864" t="s">
        <v>27</v>
      </c>
      <c r="AS864" t="s">
        <v>30</v>
      </c>
    </row>
    <row r="865" spans="1:45" x14ac:dyDescent="0.2">
      <c r="A865" t="s">
        <v>53</v>
      </c>
      <c r="B865" t="s">
        <v>24</v>
      </c>
      <c r="C865">
        <v>64</v>
      </c>
      <c r="D865">
        <v>250</v>
      </c>
      <c r="E865" t="s">
        <v>25</v>
      </c>
      <c r="F865">
        <v>2632</v>
      </c>
      <c r="G865">
        <v>424</v>
      </c>
      <c r="H865">
        <v>79</v>
      </c>
      <c r="I865">
        <v>40</v>
      </c>
      <c r="J865">
        <v>33</v>
      </c>
      <c r="K865">
        <v>35</v>
      </c>
      <c r="L865">
        <v>43</v>
      </c>
      <c r="M865">
        <v>42</v>
      </c>
      <c r="N865">
        <v>12</v>
      </c>
      <c r="O865">
        <v>40</v>
      </c>
      <c r="P865">
        <v>13</v>
      </c>
      <c r="Q865">
        <v>28</v>
      </c>
      <c r="R865">
        <v>25</v>
      </c>
      <c r="S865">
        <v>24</v>
      </c>
      <c r="T865">
        <v>14</v>
      </c>
      <c r="U865">
        <v>10</v>
      </c>
      <c r="V865">
        <v>11</v>
      </c>
      <c r="W865">
        <v>6</v>
      </c>
      <c r="X865" t="s">
        <v>26</v>
      </c>
      <c r="Y865">
        <v>19.20594286</v>
      </c>
      <c r="Z865">
        <v>18.726614290000001</v>
      </c>
      <c r="AA865">
        <v>31.03862857</v>
      </c>
      <c r="AB865">
        <v>28.206214289999998</v>
      </c>
      <c r="AC865">
        <v>18.237857139999999</v>
      </c>
      <c r="AD865">
        <v>16.76041429</v>
      </c>
      <c r="AE865">
        <v>25.63101429</v>
      </c>
      <c r="AF865">
        <v>23.885014290000001</v>
      </c>
      <c r="AG865">
        <v>19.62078571</v>
      </c>
      <c r="AH865">
        <v>13.430585710000001</v>
      </c>
      <c r="AI865">
        <v>8.3235314290000009</v>
      </c>
      <c r="AJ865">
        <v>7.1918185709999998</v>
      </c>
      <c r="AK865">
        <v>3497.1085710000002</v>
      </c>
      <c r="AL865">
        <v>570.55485710000005</v>
      </c>
      <c r="AM865">
        <v>100.82299999999999</v>
      </c>
      <c r="AN865">
        <v>48.862757139999999</v>
      </c>
      <c r="AO865">
        <v>36.243042860000003</v>
      </c>
      <c r="AP865">
        <v>32.845542860000002</v>
      </c>
      <c r="AQ865" s="1">
        <v>0.49035879629629631</v>
      </c>
      <c r="AR865" t="s">
        <v>27</v>
      </c>
      <c r="AS865" t="s">
        <v>30</v>
      </c>
    </row>
    <row r="866" spans="1:45" x14ac:dyDescent="0.2">
      <c r="A866" t="s">
        <v>53</v>
      </c>
      <c r="B866" t="s">
        <v>24</v>
      </c>
      <c r="C866">
        <v>64</v>
      </c>
      <c r="D866">
        <v>150</v>
      </c>
      <c r="E866" t="s">
        <v>25</v>
      </c>
      <c r="F866">
        <v>343</v>
      </c>
      <c r="G866">
        <v>44</v>
      </c>
      <c r="H866">
        <v>47</v>
      </c>
      <c r="I866">
        <v>14</v>
      </c>
      <c r="J866">
        <v>16</v>
      </c>
      <c r="K866">
        <v>31</v>
      </c>
      <c r="L866">
        <v>26</v>
      </c>
      <c r="M866">
        <v>18</v>
      </c>
      <c r="N866">
        <v>7</v>
      </c>
      <c r="O866">
        <v>20</v>
      </c>
      <c r="P866">
        <v>18</v>
      </c>
      <c r="Q866">
        <v>25</v>
      </c>
      <c r="R866">
        <v>17</v>
      </c>
      <c r="S866">
        <v>28</v>
      </c>
      <c r="T866">
        <v>9</v>
      </c>
      <c r="U866">
        <v>7</v>
      </c>
      <c r="V866">
        <v>5</v>
      </c>
      <c r="W866">
        <v>2</v>
      </c>
      <c r="X866" t="s">
        <v>26</v>
      </c>
      <c r="Y866">
        <v>18.67244762</v>
      </c>
      <c r="Z866">
        <v>43.215261900000002</v>
      </c>
      <c r="AA866">
        <v>35.177119050000002</v>
      </c>
      <c r="AB866">
        <v>54.845428570000003</v>
      </c>
      <c r="AC866">
        <v>19.54056667</v>
      </c>
      <c r="AD866">
        <v>19.553821429999999</v>
      </c>
      <c r="AE866">
        <v>25.829714289999998</v>
      </c>
      <c r="AF866">
        <v>17.060719049999999</v>
      </c>
      <c r="AG866">
        <v>16.350654760000001</v>
      </c>
      <c r="AH866">
        <v>19.985990480000002</v>
      </c>
      <c r="AI866">
        <v>6.3057047620000004</v>
      </c>
      <c r="AJ866">
        <v>3.995454762</v>
      </c>
      <c r="AK866">
        <v>759.56690479999997</v>
      </c>
      <c r="AL866">
        <v>98.680880950000002</v>
      </c>
      <c r="AM866">
        <v>99.972166669999993</v>
      </c>
      <c r="AN866">
        <v>28.503261899999998</v>
      </c>
      <c r="AO866">
        <v>29.287309520000001</v>
      </c>
      <c r="AP866">
        <v>48.486285709999997</v>
      </c>
      <c r="AQ866" s="1">
        <v>0.49042824074074076</v>
      </c>
      <c r="AR866" t="s">
        <v>27</v>
      </c>
      <c r="AS866" t="s">
        <v>31</v>
      </c>
    </row>
    <row r="867" spans="1:45" x14ac:dyDescent="0.2">
      <c r="A867" t="s">
        <v>53</v>
      </c>
      <c r="B867" t="s">
        <v>24</v>
      </c>
      <c r="C867">
        <v>64</v>
      </c>
      <c r="D867">
        <v>200</v>
      </c>
      <c r="E867" t="s">
        <v>25</v>
      </c>
      <c r="F867">
        <v>457</v>
      </c>
      <c r="G867">
        <v>58</v>
      </c>
      <c r="H867">
        <v>62</v>
      </c>
      <c r="I867">
        <v>19</v>
      </c>
      <c r="J867">
        <v>22</v>
      </c>
      <c r="K867">
        <v>41</v>
      </c>
      <c r="L867">
        <v>35</v>
      </c>
      <c r="M867">
        <v>24</v>
      </c>
      <c r="N867">
        <v>10</v>
      </c>
      <c r="O867">
        <v>27</v>
      </c>
      <c r="P867">
        <v>30</v>
      </c>
      <c r="Q867">
        <v>34</v>
      </c>
      <c r="R867">
        <v>22</v>
      </c>
      <c r="S867">
        <v>37</v>
      </c>
      <c r="T867">
        <v>12</v>
      </c>
      <c r="U867">
        <v>9</v>
      </c>
      <c r="V867">
        <v>7</v>
      </c>
      <c r="W867">
        <v>3</v>
      </c>
      <c r="X867" t="s">
        <v>26</v>
      </c>
      <c r="Y867">
        <v>20.006196429999999</v>
      </c>
      <c r="Z867">
        <v>54.019071429999997</v>
      </c>
      <c r="AA867">
        <v>34.142499999999998</v>
      </c>
      <c r="AB867">
        <v>54.355732140000001</v>
      </c>
      <c r="AC867">
        <v>19.54057143</v>
      </c>
      <c r="AD867">
        <v>18.85546429</v>
      </c>
      <c r="AE867">
        <v>26.078071430000001</v>
      </c>
      <c r="AF867">
        <v>17.060719639999999</v>
      </c>
      <c r="AG867">
        <v>16.55503929</v>
      </c>
      <c r="AH867">
        <v>20.385714289999999</v>
      </c>
      <c r="AI867">
        <v>6.6209910709999997</v>
      </c>
      <c r="AJ867">
        <v>4.4948857139999996</v>
      </c>
      <c r="AK867">
        <v>759.01339289999999</v>
      </c>
      <c r="AL867">
        <v>97.5595</v>
      </c>
      <c r="AM867">
        <v>98.90864286</v>
      </c>
      <c r="AN867">
        <v>29.012250000000002</v>
      </c>
      <c r="AO867">
        <v>30.202535709999999</v>
      </c>
      <c r="AP867">
        <v>48.09526786</v>
      </c>
      <c r="AQ867" s="1">
        <v>0.49046296296296293</v>
      </c>
      <c r="AR867" t="s">
        <v>27</v>
      </c>
      <c r="AS867" t="s">
        <v>31</v>
      </c>
    </row>
    <row r="868" spans="1:45" x14ac:dyDescent="0.2">
      <c r="A868" t="s">
        <v>53</v>
      </c>
      <c r="B868" t="s">
        <v>24</v>
      </c>
      <c r="C868">
        <v>64</v>
      </c>
      <c r="D868">
        <v>250</v>
      </c>
      <c r="E868" t="s">
        <v>25</v>
      </c>
      <c r="F868">
        <v>573</v>
      </c>
      <c r="G868">
        <v>74</v>
      </c>
      <c r="H868">
        <v>89</v>
      </c>
      <c r="I868">
        <v>25</v>
      </c>
      <c r="J868">
        <v>27</v>
      </c>
      <c r="K868">
        <v>52</v>
      </c>
      <c r="L868">
        <v>45</v>
      </c>
      <c r="M868">
        <v>32</v>
      </c>
      <c r="N868">
        <v>13</v>
      </c>
      <c r="O868">
        <v>34</v>
      </c>
      <c r="P868">
        <v>40</v>
      </c>
      <c r="Q868">
        <v>43</v>
      </c>
      <c r="R868">
        <v>30</v>
      </c>
      <c r="S868">
        <v>50</v>
      </c>
      <c r="T868">
        <v>15</v>
      </c>
      <c r="U868">
        <v>12</v>
      </c>
      <c r="V868">
        <v>9</v>
      </c>
      <c r="W868">
        <v>4</v>
      </c>
      <c r="X868" t="s">
        <v>26</v>
      </c>
      <c r="Y868">
        <v>20.806442860000001</v>
      </c>
      <c r="Z868">
        <v>57.620342860000001</v>
      </c>
      <c r="AA868">
        <v>37.246357140000001</v>
      </c>
      <c r="AB868">
        <v>58.762957139999997</v>
      </c>
      <c r="AC868">
        <v>19.54057143</v>
      </c>
      <c r="AD868">
        <v>20.112500000000001</v>
      </c>
      <c r="AE868">
        <v>26.823157139999999</v>
      </c>
      <c r="AF868">
        <v>18.1981</v>
      </c>
      <c r="AG868">
        <v>16.67767143</v>
      </c>
      <c r="AH868">
        <v>20.625542859999999</v>
      </c>
      <c r="AI868">
        <v>6.8101614289999999</v>
      </c>
      <c r="AJ868">
        <v>4.7945457139999998</v>
      </c>
      <c r="AK868">
        <v>761.33857139999998</v>
      </c>
      <c r="AL868">
        <v>99.577985709999993</v>
      </c>
      <c r="AM868">
        <v>113.58540000000001</v>
      </c>
      <c r="AN868">
        <v>30.53921429</v>
      </c>
      <c r="AO868">
        <v>29.653400000000001</v>
      </c>
      <c r="AP868">
        <v>48.799100000000003</v>
      </c>
      <c r="AQ868" s="1">
        <v>0.49049768518518522</v>
      </c>
      <c r="AR868" t="s">
        <v>27</v>
      </c>
      <c r="AS868" t="s">
        <v>31</v>
      </c>
    </row>
    <row r="869" spans="1:45" x14ac:dyDescent="0.2">
      <c r="A869" t="s">
        <v>53</v>
      </c>
      <c r="B869" t="s">
        <v>24</v>
      </c>
      <c r="C869">
        <v>64</v>
      </c>
      <c r="D869">
        <v>150</v>
      </c>
      <c r="E869" t="s">
        <v>25</v>
      </c>
      <c r="F869">
        <v>648</v>
      </c>
      <c r="G869">
        <v>104</v>
      </c>
      <c r="H869">
        <v>136</v>
      </c>
      <c r="I869">
        <v>19</v>
      </c>
      <c r="J869">
        <v>22</v>
      </c>
      <c r="K869">
        <v>49</v>
      </c>
      <c r="L869">
        <v>25</v>
      </c>
      <c r="M869">
        <v>21</v>
      </c>
      <c r="N869">
        <v>8</v>
      </c>
      <c r="O869">
        <v>21</v>
      </c>
      <c r="P869">
        <v>15</v>
      </c>
      <c r="Q869">
        <v>24</v>
      </c>
      <c r="R869">
        <v>27</v>
      </c>
      <c r="S869">
        <v>32</v>
      </c>
      <c r="T869">
        <v>10</v>
      </c>
      <c r="U869">
        <v>7</v>
      </c>
      <c r="V869">
        <v>7</v>
      </c>
      <c r="W869">
        <v>3</v>
      </c>
      <c r="X869" t="s">
        <v>26</v>
      </c>
      <c r="Y869">
        <v>21.339938100000001</v>
      </c>
      <c r="Z869">
        <v>36.012714289999998</v>
      </c>
      <c r="AA869">
        <v>55.869547619999999</v>
      </c>
      <c r="AB869">
        <v>62.680500000000002</v>
      </c>
      <c r="AC869">
        <v>21.711742860000001</v>
      </c>
      <c r="AD869">
        <v>19.553821429999999</v>
      </c>
      <c r="AE869">
        <v>24.8362619</v>
      </c>
      <c r="AF869">
        <v>19.90417381</v>
      </c>
      <c r="AG869">
        <v>17.168188099999998</v>
      </c>
      <c r="AH869">
        <v>19.186552379999998</v>
      </c>
      <c r="AI869">
        <v>8.8279880950000003</v>
      </c>
      <c r="AJ869">
        <v>5.9931809520000003</v>
      </c>
      <c r="AK869">
        <v>1434.9838099999999</v>
      </c>
      <c r="AL869">
        <v>233.2457143</v>
      </c>
      <c r="AM869">
        <v>289.28119049999998</v>
      </c>
      <c r="AN869">
        <v>38.683</v>
      </c>
      <c r="AO869">
        <v>40.27004762</v>
      </c>
      <c r="AP869">
        <v>76.639595240000006</v>
      </c>
      <c r="AQ869" s="1">
        <v>0.49057870370370371</v>
      </c>
      <c r="AR869" t="s">
        <v>27</v>
      </c>
      <c r="AS869" t="s">
        <v>32</v>
      </c>
    </row>
    <row r="870" spans="1:45" x14ac:dyDescent="0.2">
      <c r="A870" t="s">
        <v>53</v>
      </c>
      <c r="B870" t="s">
        <v>24</v>
      </c>
      <c r="C870">
        <v>64</v>
      </c>
      <c r="D870">
        <v>200</v>
      </c>
      <c r="E870" t="s">
        <v>25</v>
      </c>
      <c r="F870">
        <v>858</v>
      </c>
      <c r="G870">
        <v>138</v>
      </c>
      <c r="H870">
        <v>180</v>
      </c>
      <c r="I870">
        <v>25</v>
      </c>
      <c r="J870">
        <v>29</v>
      </c>
      <c r="K870">
        <v>65</v>
      </c>
      <c r="L870">
        <v>33</v>
      </c>
      <c r="M870">
        <v>28</v>
      </c>
      <c r="N870">
        <v>11</v>
      </c>
      <c r="O870">
        <v>27</v>
      </c>
      <c r="P870">
        <v>21</v>
      </c>
      <c r="Q870">
        <v>32</v>
      </c>
      <c r="R870">
        <v>37</v>
      </c>
      <c r="S870">
        <v>43</v>
      </c>
      <c r="T870">
        <v>14</v>
      </c>
      <c r="U870">
        <v>10</v>
      </c>
      <c r="V870">
        <v>10</v>
      </c>
      <c r="W870">
        <v>4</v>
      </c>
      <c r="X870" t="s">
        <v>26</v>
      </c>
      <c r="Y870">
        <v>22.006803569999999</v>
      </c>
      <c r="Z870">
        <v>37.813357140000001</v>
      </c>
      <c r="AA870">
        <v>57.421482140000002</v>
      </c>
      <c r="AB870">
        <v>63.170178569999997</v>
      </c>
      <c r="AC870">
        <v>22.79732143</v>
      </c>
      <c r="AD870">
        <v>20.950517860000001</v>
      </c>
      <c r="AE870">
        <v>24.58789286</v>
      </c>
      <c r="AF870">
        <v>19.904178569999999</v>
      </c>
      <c r="AG870">
        <v>16.55503929</v>
      </c>
      <c r="AH870">
        <v>19.186553570000001</v>
      </c>
      <c r="AI870">
        <v>9.4585589290000005</v>
      </c>
      <c r="AJ870">
        <v>5.9931821430000003</v>
      </c>
      <c r="AK870">
        <v>1425.0185710000001</v>
      </c>
      <c r="AL870">
        <v>232.1242857</v>
      </c>
      <c r="AM870">
        <v>287.15410709999998</v>
      </c>
      <c r="AN870">
        <v>38.174017859999999</v>
      </c>
      <c r="AO870">
        <v>39.812428570000002</v>
      </c>
      <c r="AP870">
        <v>76.248589289999998</v>
      </c>
      <c r="AQ870" s="1">
        <v>0.49061342592592588</v>
      </c>
      <c r="AR870" t="s">
        <v>27</v>
      </c>
      <c r="AS870" t="s">
        <v>32</v>
      </c>
    </row>
    <row r="871" spans="1:45" x14ac:dyDescent="0.2">
      <c r="A871" t="s">
        <v>53</v>
      </c>
      <c r="B871" t="s">
        <v>24</v>
      </c>
      <c r="C871">
        <v>64</v>
      </c>
      <c r="D871">
        <v>250</v>
      </c>
      <c r="E871" t="s">
        <v>25</v>
      </c>
      <c r="F871">
        <v>1064</v>
      </c>
      <c r="G871">
        <v>172</v>
      </c>
      <c r="H871">
        <v>224</v>
      </c>
      <c r="I871">
        <v>32</v>
      </c>
      <c r="J871">
        <v>36</v>
      </c>
      <c r="K871">
        <v>80</v>
      </c>
      <c r="L871">
        <v>42</v>
      </c>
      <c r="M871">
        <v>35</v>
      </c>
      <c r="N871">
        <v>13</v>
      </c>
      <c r="O871">
        <v>40</v>
      </c>
      <c r="P871">
        <v>20</v>
      </c>
      <c r="Q871">
        <v>41</v>
      </c>
      <c r="R871">
        <v>47</v>
      </c>
      <c r="S871">
        <v>55</v>
      </c>
      <c r="T871">
        <v>18</v>
      </c>
      <c r="U871">
        <v>12</v>
      </c>
      <c r="V871">
        <v>12</v>
      </c>
      <c r="W871">
        <v>5</v>
      </c>
      <c r="X871" t="s">
        <v>26</v>
      </c>
      <c r="Y871">
        <v>20.806442860000001</v>
      </c>
      <c r="Z871">
        <v>28.81017143</v>
      </c>
      <c r="AA871">
        <v>58.35262857</v>
      </c>
      <c r="AB871">
        <v>64.639242859999996</v>
      </c>
      <c r="AC871">
        <v>23.448685709999999</v>
      </c>
      <c r="AD871">
        <v>20.112500000000001</v>
      </c>
      <c r="AE871">
        <v>25.034942860000001</v>
      </c>
      <c r="AF871">
        <v>19.904171430000002</v>
      </c>
      <c r="AG871">
        <v>19.62078571</v>
      </c>
      <c r="AH871">
        <v>19.666214289999999</v>
      </c>
      <c r="AI871">
        <v>9.0802157139999995</v>
      </c>
      <c r="AJ871">
        <v>5.9931814289999998</v>
      </c>
      <c r="AK871">
        <v>1413.7247139999999</v>
      </c>
      <c r="AL871">
        <v>231.45142860000001</v>
      </c>
      <c r="AM871">
        <v>285.87785710000003</v>
      </c>
      <c r="AN871">
        <v>39.090200000000003</v>
      </c>
      <c r="AO871">
        <v>39.53785714</v>
      </c>
      <c r="AP871">
        <v>75.075528570000003</v>
      </c>
      <c r="AQ871" s="1">
        <v>0.49064814814814817</v>
      </c>
      <c r="AR871" t="s">
        <v>27</v>
      </c>
      <c r="AS871" t="s">
        <v>32</v>
      </c>
    </row>
    <row r="872" spans="1:45" x14ac:dyDescent="0.2">
      <c r="A872" t="s">
        <v>53</v>
      </c>
      <c r="B872" t="s">
        <v>24</v>
      </c>
      <c r="C872">
        <v>64</v>
      </c>
      <c r="D872">
        <v>150</v>
      </c>
      <c r="E872" t="s">
        <v>25</v>
      </c>
      <c r="F872">
        <v>359</v>
      </c>
      <c r="G872">
        <v>46</v>
      </c>
      <c r="H872">
        <v>26</v>
      </c>
      <c r="I872">
        <v>10</v>
      </c>
      <c r="J872">
        <v>9</v>
      </c>
      <c r="K872">
        <v>14</v>
      </c>
      <c r="L872">
        <v>26</v>
      </c>
      <c r="M872">
        <v>20</v>
      </c>
      <c r="N872">
        <v>7</v>
      </c>
      <c r="O872">
        <v>18</v>
      </c>
      <c r="P872">
        <v>60</v>
      </c>
      <c r="Q872">
        <v>26</v>
      </c>
      <c r="R872">
        <v>16</v>
      </c>
      <c r="S872">
        <v>26</v>
      </c>
      <c r="T872">
        <v>13</v>
      </c>
      <c r="U872">
        <v>18</v>
      </c>
      <c r="V872">
        <v>5</v>
      </c>
      <c r="W872">
        <v>2</v>
      </c>
      <c r="X872" t="s">
        <v>26</v>
      </c>
      <c r="Y872">
        <v>18.67244762</v>
      </c>
      <c r="Z872">
        <v>144.0508571</v>
      </c>
      <c r="AA872">
        <v>33.107880950000002</v>
      </c>
      <c r="AB872">
        <v>50.927904759999997</v>
      </c>
      <c r="AC872">
        <v>28.2252619</v>
      </c>
      <c r="AD872">
        <v>50.281261899999997</v>
      </c>
      <c r="AE872">
        <v>25.829714289999998</v>
      </c>
      <c r="AF872">
        <v>18.95635476</v>
      </c>
      <c r="AG872">
        <v>14.715590479999999</v>
      </c>
      <c r="AH872">
        <v>20.785430949999999</v>
      </c>
      <c r="AI872">
        <v>6.3057047620000004</v>
      </c>
      <c r="AJ872">
        <v>3.995454762</v>
      </c>
      <c r="AK872">
        <v>794.99880949999999</v>
      </c>
      <c r="AL872">
        <v>103.1663571</v>
      </c>
      <c r="AM872">
        <v>55.303738099999997</v>
      </c>
      <c r="AN872">
        <v>20.359480949999998</v>
      </c>
      <c r="AO872">
        <v>16.474109519999999</v>
      </c>
      <c r="AP872">
        <v>21.897030950000001</v>
      </c>
      <c r="AQ872" s="1">
        <v>0.49072916666666666</v>
      </c>
      <c r="AR872" t="s">
        <v>27</v>
      </c>
      <c r="AS872" t="s">
        <v>33</v>
      </c>
    </row>
    <row r="873" spans="1:45" x14ac:dyDescent="0.2">
      <c r="A873" t="s">
        <v>53</v>
      </c>
      <c r="B873" t="s">
        <v>24</v>
      </c>
      <c r="C873">
        <v>64</v>
      </c>
      <c r="D873">
        <v>200</v>
      </c>
      <c r="E873" t="s">
        <v>25</v>
      </c>
      <c r="F873">
        <v>477</v>
      </c>
      <c r="G873">
        <v>61</v>
      </c>
      <c r="H873">
        <v>25</v>
      </c>
      <c r="I873">
        <v>14</v>
      </c>
      <c r="J873">
        <v>13</v>
      </c>
      <c r="K873">
        <v>19</v>
      </c>
      <c r="L873">
        <v>35</v>
      </c>
      <c r="M873">
        <v>26</v>
      </c>
      <c r="N873">
        <v>9</v>
      </c>
      <c r="O873">
        <v>24</v>
      </c>
      <c r="P873">
        <v>85</v>
      </c>
      <c r="Q873">
        <v>34</v>
      </c>
      <c r="R873">
        <v>21</v>
      </c>
      <c r="S873">
        <v>35</v>
      </c>
      <c r="T873">
        <v>18</v>
      </c>
      <c r="U873">
        <v>23</v>
      </c>
      <c r="V873">
        <v>7</v>
      </c>
      <c r="W873">
        <v>3</v>
      </c>
      <c r="X873" t="s">
        <v>26</v>
      </c>
      <c r="Y873">
        <v>18.00557143</v>
      </c>
      <c r="Z873">
        <v>153.05403569999999</v>
      </c>
      <c r="AA873">
        <v>32.590571429999997</v>
      </c>
      <c r="AB873">
        <v>51.417589290000002</v>
      </c>
      <c r="AC873">
        <v>29.31085714</v>
      </c>
      <c r="AD873">
        <v>48.186196430000003</v>
      </c>
      <c r="AE873">
        <v>26.078071430000001</v>
      </c>
      <c r="AF873">
        <v>18.48244643</v>
      </c>
      <c r="AG873">
        <v>14.71558929</v>
      </c>
      <c r="AH873">
        <v>20.385714289999999</v>
      </c>
      <c r="AI873">
        <v>6.6209910709999997</v>
      </c>
      <c r="AJ873">
        <v>4.4948857139999996</v>
      </c>
      <c r="AK873">
        <v>792.23053570000002</v>
      </c>
      <c r="AL873">
        <v>102.6056786</v>
      </c>
      <c r="AM873">
        <v>39.88251786</v>
      </c>
      <c r="AN873">
        <v>21.377446429999999</v>
      </c>
      <c r="AO873">
        <v>17.846951789999999</v>
      </c>
      <c r="AP873">
        <v>22.288053569999999</v>
      </c>
      <c r="AQ873" s="1">
        <v>0.49076388888888894</v>
      </c>
      <c r="AR873" t="s">
        <v>27</v>
      </c>
      <c r="AS873" t="s">
        <v>33</v>
      </c>
    </row>
    <row r="874" spans="1:45" x14ac:dyDescent="0.2">
      <c r="A874" t="s">
        <v>53</v>
      </c>
      <c r="B874" t="s">
        <v>24</v>
      </c>
      <c r="C874">
        <v>64</v>
      </c>
      <c r="D874">
        <v>250</v>
      </c>
      <c r="E874" t="s">
        <v>25</v>
      </c>
      <c r="F874">
        <v>595</v>
      </c>
      <c r="G874">
        <v>77</v>
      </c>
      <c r="H874">
        <v>42</v>
      </c>
      <c r="I874">
        <v>17</v>
      </c>
      <c r="J874">
        <v>15</v>
      </c>
      <c r="K874">
        <v>23</v>
      </c>
      <c r="L874">
        <v>44</v>
      </c>
      <c r="M874">
        <v>32</v>
      </c>
      <c r="N874">
        <v>11</v>
      </c>
      <c r="O874">
        <v>30</v>
      </c>
      <c r="P874">
        <v>117</v>
      </c>
      <c r="Q874">
        <v>43</v>
      </c>
      <c r="R874">
        <v>27</v>
      </c>
      <c r="S874">
        <v>45</v>
      </c>
      <c r="T874">
        <v>23</v>
      </c>
      <c r="U874">
        <v>30</v>
      </c>
      <c r="V874">
        <v>9</v>
      </c>
      <c r="W874">
        <v>4</v>
      </c>
      <c r="X874" t="s">
        <v>26</v>
      </c>
      <c r="Y874">
        <v>17.60544286</v>
      </c>
      <c r="Z874">
        <v>168.53942860000001</v>
      </c>
      <c r="AA874">
        <v>33.521728570000001</v>
      </c>
      <c r="AB874">
        <v>52.886657139999997</v>
      </c>
      <c r="AC874">
        <v>29.962199999999999</v>
      </c>
      <c r="AD874">
        <v>50.281257140000001</v>
      </c>
      <c r="AE874">
        <v>26.227085710000001</v>
      </c>
      <c r="AF874">
        <v>18.1981</v>
      </c>
      <c r="AG874">
        <v>14.715585709999999</v>
      </c>
      <c r="AH874">
        <v>20.625542859999999</v>
      </c>
      <c r="AI874">
        <v>6.8101614289999999</v>
      </c>
      <c r="AJ874">
        <v>4.7945457139999998</v>
      </c>
      <c r="AK874">
        <v>790.56971429999999</v>
      </c>
      <c r="AL874">
        <v>103.6149143</v>
      </c>
      <c r="AM874">
        <v>53.6021</v>
      </c>
      <c r="AN874">
        <v>20.766671429999999</v>
      </c>
      <c r="AO874">
        <v>16.474114289999999</v>
      </c>
      <c r="AP874">
        <v>21.584214289999998</v>
      </c>
      <c r="AQ874" s="1">
        <v>0.49079861111111112</v>
      </c>
      <c r="AR874" t="s">
        <v>27</v>
      </c>
      <c r="AS874" t="s">
        <v>33</v>
      </c>
    </row>
    <row r="875" spans="1:45" x14ac:dyDescent="0.2">
      <c r="A875" t="s">
        <v>53</v>
      </c>
      <c r="B875" t="s">
        <v>24</v>
      </c>
      <c r="C875">
        <v>64</v>
      </c>
      <c r="D875">
        <v>150</v>
      </c>
      <c r="E875" t="s">
        <v>25</v>
      </c>
      <c r="F875">
        <v>152</v>
      </c>
      <c r="G875">
        <v>29</v>
      </c>
      <c r="H875">
        <v>14</v>
      </c>
      <c r="I875">
        <v>7</v>
      </c>
      <c r="J875">
        <v>7</v>
      </c>
      <c r="K875">
        <v>11</v>
      </c>
      <c r="L875">
        <v>16</v>
      </c>
      <c r="M875">
        <v>12</v>
      </c>
      <c r="N875">
        <v>6</v>
      </c>
      <c r="O875">
        <v>8</v>
      </c>
      <c r="P875">
        <v>80</v>
      </c>
      <c r="Q875">
        <v>11</v>
      </c>
      <c r="R875">
        <v>13</v>
      </c>
      <c r="S875">
        <v>42</v>
      </c>
      <c r="T875">
        <v>9</v>
      </c>
      <c r="U875">
        <v>8</v>
      </c>
      <c r="V875">
        <v>5</v>
      </c>
      <c r="W875">
        <v>2</v>
      </c>
      <c r="X875" t="s">
        <v>26</v>
      </c>
      <c r="Y875">
        <v>16.00495476</v>
      </c>
      <c r="Z875">
        <v>192.06780950000001</v>
      </c>
      <c r="AA875">
        <v>26.900142859999999</v>
      </c>
      <c r="AB875">
        <v>82.268142859999998</v>
      </c>
      <c r="AC875">
        <v>19.54056667</v>
      </c>
      <c r="AD875">
        <v>22.347223809999999</v>
      </c>
      <c r="AE875">
        <v>15.895202380000001</v>
      </c>
      <c r="AF875">
        <v>11.3738119</v>
      </c>
      <c r="AG875">
        <v>6.5402619050000004</v>
      </c>
      <c r="AH875">
        <v>8.7938357140000001</v>
      </c>
      <c r="AI875">
        <v>6.3057047620000004</v>
      </c>
      <c r="AJ875">
        <v>3.995454762</v>
      </c>
      <c r="AK875">
        <v>336.60119049999997</v>
      </c>
      <c r="AL875">
        <v>65.039666670000003</v>
      </c>
      <c r="AM875">
        <v>29.77895238</v>
      </c>
      <c r="AN875">
        <v>14.25163571</v>
      </c>
      <c r="AO875">
        <v>12.81319762</v>
      </c>
      <c r="AP875">
        <v>17.204809520000001</v>
      </c>
      <c r="AQ875" s="1">
        <v>0.49086805555555557</v>
      </c>
      <c r="AR875" t="s">
        <v>27</v>
      </c>
      <c r="AS875" t="s">
        <v>34</v>
      </c>
    </row>
    <row r="876" spans="1:45" x14ac:dyDescent="0.2">
      <c r="A876" t="s">
        <v>53</v>
      </c>
      <c r="B876" t="s">
        <v>24</v>
      </c>
      <c r="C876">
        <v>64</v>
      </c>
      <c r="D876">
        <v>200</v>
      </c>
      <c r="E876" t="s">
        <v>25</v>
      </c>
      <c r="F876">
        <v>200</v>
      </c>
      <c r="G876">
        <v>39</v>
      </c>
      <c r="H876">
        <v>30</v>
      </c>
      <c r="I876">
        <v>10</v>
      </c>
      <c r="J876">
        <v>9</v>
      </c>
      <c r="K876">
        <v>15</v>
      </c>
      <c r="L876">
        <v>22</v>
      </c>
      <c r="M876">
        <v>15</v>
      </c>
      <c r="N876">
        <v>8</v>
      </c>
      <c r="O876">
        <v>13</v>
      </c>
      <c r="P876">
        <v>133</v>
      </c>
      <c r="Q876">
        <v>14</v>
      </c>
      <c r="R876">
        <v>18</v>
      </c>
      <c r="S876">
        <v>59</v>
      </c>
      <c r="T876">
        <v>12</v>
      </c>
      <c r="U876">
        <v>11</v>
      </c>
      <c r="V876">
        <v>7</v>
      </c>
      <c r="W876">
        <v>3</v>
      </c>
      <c r="X876" t="s">
        <v>26</v>
      </c>
      <c r="Y876">
        <v>16.004953570000001</v>
      </c>
      <c r="Z876">
        <v>239.48446430000001</v>
      </c>
      <c r="AA876">
        <v>27.934767860000001</v>
      </c>
      <c r="AB876">
        <v>86.675357140000003</v>
      </c>
      <c r="AC876">
        <v>19.54057143</v>
      </c>
      <c r="AD876">
        <v>23.045571429999999</v>
      </c>
      <c r="AE876">
        <v>16.391928570000001</v>
      </c>
      <c r="AF876">
        <v>10.66295</v>
      </c>
      <c r="AG876">
        <v>7.9709446430000002</v>
      </c>
      <c r="AH876">
        <v>8.3941160709999991</v>
      </c>
      <c r="AI876">
        <v>6.6209910709999997</v>
      </c>
      <c r="AJ876">
        <v>4.4948857139999996</v>
      </c>
      <c r="AK876">
        <v>332.17214289999998</v>
      </c>
      <c r="AL876">
        <v>65.60035714</v>
      </c>
      <c r="AM876">
        <v>47.859017860000002</v>
      </c>
      <c r="AN876">
        <v>15.26961071</v>
      </c>
      <c r="AO876">
        <v>12.355582139999999</v>
      </c>
      <c r="AP876">
        <v>17.59582679</v>
      </c>
      <c r="AQ876" s="1">
        <v>0.49091435185185189</v>
      </c>
      <c r="AR876" t="s">
        <v>27</v>
      </c>
      <c r="AS876" t="s">
        <v>34</v>
      </c>
    </row>
    <row r="877" spans="1:45" x14ac:dyDescent="0.2">
      <c r="A877" t="s">
        <v>53</v>
      </c>
      <c r="B877" t="s">
        <v>24</v>
      </c>
      <c r="C877">
        <v>64</v>
      </c>
      <c r="D877">
        <v>250</v>
      </c>
      <c r="E877" t="s">
        <v>25</v>
      </c>
      <c r="F877">
        <v>247</v>
      </c>
      <c r="G877">
        <v>49</v>
      </c>
      <c r="H877">
        <v>22</v>
      </c>
      <c r="I877">
        <v>12</v>
      </c>
      <c r="J877">
        <v>11</v>
      </c>
      <c r="K877">
        <v>18</v>
      </c>
      <c r="L877">
        <v>27</v>
      </c>
      <c r="M877">
        <v>19</v>
      </c>
      <c r="N877">
        <v>10</v>
      </c>
      <c r="O877">
        <v>17</v>
      </c>
      <c r="P877">
        <v>174</v>
      </c>
      <c r="Q877">
        <v>18</v>
      </c>
      <c r="R877">
        <v>23</v>
      </c>
      <c r="S877">
        <v>77</v>
      </c>
      <c r="T877">
        <v>15</v>
      </c>
      <c r="U877">
        <v>14</v>
      </c>
      <c r="V877">
        <v>8</v>
      </c>
      <c r="W877">
        <v>3</v>
      </c>
      <c r="X877" t="s">
        <v>26</v>
      </c>
      <c r="Y877">
        <v>16.004957139999998</v>
      </c>
      <c r="Z877">
        <v>250.64842859999999</v>
      </c>
      <c r="AA877">
        <v>28.555542859999999</v>
      </c>
      <c r="AB877">
        <v>90.494957139999997</v>
      </c>
      <c r="AC877">
        <v>19.54057143</v>
      </c>
      <c r="AD877">
        <v>23.464585710000001</v>
      </c>
      <c r="AE877">
        <v>16.093885709999999</v>
      </c>
      <c r="AF877">
        <v>10.805122860000001</v>
      </c>
      <c r="AG877">
        <v>8.3388342860000009</v>
      </c>
      <c r="AH877">
        <v>8.6339485709999995</v>
      </c>
      <c r="AI877">
        <v>6.0534771430000003</v>
      </c>
      <c r="AJ877">
        <v>3.5959085709999998</v>
      </c>
      <c r="AK877">
        <v>328.18614289999999</v>
      </c>
      <c r="AL877">
        <v>65.936757139999997</v>
      </c>
      <c r="AM877">
        <v>28.077285710000002</v>
      </c>
      <c r="AN877">
        <v>14.658828570000001</v>
      </c>
      <c r="AO877">
        <v>12.081014290000001</v>
      </c>
      <c r="AP877">
        <v>16.891999999999999</v>
      </c>
      <c r="AQ877" s="1">
        <v>0.49094907407407407</v>
      </c>
      <c r="AR877" t="s">
        <v>27</v>
      </c>
      <c r="AS877" t="s">
        <v>34</v>
      </c>
    </row>
    <row r="878" spans="1:45" x14ac:dyDescent="0.2">
      <c r="A878" t="s">
        <v>53</v>
      </c>
      <c r="B878" t="s">
        <v>24</v>
      </c>
      <c r="C878">
        <v>64</v>
      </c>
      <c r="D878">
        <v>150</v>
      </c>
      <c r="E878" t="s">
        <v>25</v>
      </c>
      <c r="F878">
        <v>700</v>
      </c>
      <c r="G878">
        <v>108</v>
      </c>
      <c r="H878">
        <v>28</v>
      </c>
      <c r="I878">
        <v>20</v>
      </c>
      <c r="J878">
        <v>27</v>
      </c>
      <c r="K878">
        <v>18</v>
      </c>
      <c r="L878">
        <v>238</v>
      </c>
      <c r="M878">
        <v>83</v>
      </c>
      <c r="N878">
        <v>14</v>
      </c>
      <c r="O878">
        <v>58</v>
      </c>
      <c r="P878">
        <v>11</v>
      </c>
      <c r="Q878">
        <v>188</v>
      </c>
      <c r="R878">
        <v>26</v>
      </c>
      <c r="S878">
        <v>24</v>
      </c>
      <c r="T878">
        <v>26</v>
      </c>
      <c r="U878">
        <v>8</v>
      </c>
      <c r="V878">
        <v>12</v>
      </c>
      <c r="W878">
        <v>4</v>
      </c>
      <c r="X878" t="s">
        <v>26</v>
      </c>
      <c r="Y878">
        <v>37.344904759999999</v>
      </c>
      <c r="Z878">
        <v>26.409333329999999</v>
      </c>
      <c r="AA878">
        <v>53.800309519999999</v>
      </c>
      <c r="AB878">
        <v>47.010357140000004</v>
      </c>
      <c r="AC878">
        <v>56.45052381</v>
      </c>
      <c r="AD878">
        <v>22.347223809999999</v>
      </c>
      <c r="AE878">
        <v>236.44114289999999</v>
      </c>
      <c r="AF878">
        <v>78.668880950000002</v>
      </c>
      <c r="AG878">
        <v>47.416904760000001</v>
      </c>
      <c r="AH878">
        <v>150.29466669999999</v>
      </c>
      <c r="AI878">
        <v>15.13369286</v>
      </c>
      <c r="AJ878">
        <v>7.9909095240000001</v>
      </c>
      <c r="AK878">
        <v>1550.136667</v>
      </c>
      <c r="AL878">
        <v>242.21666669999999</v>
      </c>
      <c r="AM878">
        <v>59.557880949999998</v>
      </c>
      <c r="AN878">
        <v>40.718952379999998</v>
      </c>
      <c r="AO878">
        <v>49.422333330000001</v>
      </c>
      <c r="AP878">
        <v>28.153333329999999</v>
      </c>
      <c r="AQ878" s="1">
        <v>0.49103009259259256</v>
      </c>
      <c r="AR878" t="s">
        <v>27</v>
      </c>
      <c r="AS878" t="s">
        <v>35</v>
      </c>
    </row>
    <row r="879" spans="1:45" x14ac:dyDescent="0.2">
      <c r="A879" t="s">
        <v>53</v>
      </c>
      <c r="B879" t="s">
        <v>24</v>
      </c>
      <c r="C879">
        <v>64</v>
      </c>
      <c r="D879">
        <v>200</v>
      </c>
      <c r="E879" t="s">
        <v>25</v>
      </c>
      <c r="F879">
        <v>930</v>
      </c>
      <c r="G879">
        <v>145</v>
      </c>
      <c r="H879">
        <v>48</v>
      </c>
      <c r="I879">
        <v>26</v>
      </c>
      <c r="J879">
        <v>37</v>
      </c>
      <c r="K879">
        <v>23</v>
      </c>
      <c r="L879">
        <v>316</v>
      </c>
      <c r="M879">
        <v>110</v>
      </c>
      <c r="N879">
        <v>19</v>
      </c>
      <c r="O879">
        <v>76</v>
      </c>
      <c r="P879">
        <v>17</v>
      </c>
      <c r="Q879">
        <v>251</v>
      </c>
      <c r="R879">
        <v>34</v>
      </c>
      <c r="S879">
        <v>32</v>
      </c>
      <c r="T879">
        <v>35</v>
      </c>
      <c r="U879">
        <v>10</v>
      </c>
      <c r="V879">
        <v>16</v>
      </c>
      <c r="W879">
        <v>5</v>
      </c>
      <c r="X879" t="s">
        <v>26</v>
      </c>
      <c r="Y879">
        <v>38.011767859999999</v>
      </c>
      <c r="Z879">
        <v>30.610803570000002</v>
      </c>
      <c r="AA879">
        <v>52.765678569999999</v>
      </c>
      <c r="AB879">
        <v>47.010375000000003</v>
      </c>
      <c r="AC879">
        <v>56.993321430000002</v>
      </c>
      <c r="AD879">
        <v>20.950517860000001</v>
      </c>
      <c r="AE879">
        <v>235.44767859999999</v>
      </c>
      <c r="AF879">
        <v>78.194964290000001</v>
      </c>
      <c r="AG879">
        <v>46.599375000000002</v>
      </c>
      <c r="AH879">
        <v>150.49449999999999</v>
      </c>
      <c r="AI879">
        <v>15.13369286</v>
      </c>
      <c r="AJ879">
        <v>7.4914767859999998</v>
      </c>
      <c r="AK879">
        <v>1544.6005359999999</v>
      </c>
      <c r="AL879">
        <v>243.89875000000001</v>
      </c>
      <c r="AM879">
        <v>76.574428569999995</v>
      </c>
      <c r="AN879">
        <v>39.700982140000001</v>
      </c>
      <c r="AO879">
        <v>50.795178569999997</v>
      </c>
      <c r="AP879">
        <v>26.980267860000001</v>
      </c>
      <c r="AQ879" s="1">
        <v>0.49106481481481484</v>
      </c>
      <c r="AR879" t="s">
        <v>27</v>
      </c>
      <c r="AS879" t="s">
        <v>35</v>
      </c>
    </row>
    <row r="880" spans="1:45" x14ac:dyDescent="0.2">
      <c r="A880" t="s">
        <v>53</v>
      </c>
      <c r="B880" t="s">
        <v>24</v>
      </c>
      <c r="C880">
        <v>64</v>
      </c>
      <c r="D880">
        <v>250</v>
      </c>
      <c r="E880" t="s">
        <v>25</v>
      </c>
      <c r="F880">
        <v>1159</v>
      </c>
      <c r="G880">
        <v>182</v>
      </c>
      <c r="H880">
        <v>47</v>
      </c>
      <c r="I880">
        <v>33</v>
      </c>
      <c r="J880">
        <v>46</v>
      </c>
      <c r="K880">
        <v>29</v>
      </c>
      <c r="L880">
        <v>395</v>
      </c>
      <c r="M880">
        <v>138</v>
      </c>
      <c r="N880">
        <v>24</v>
      </c>
      <c r="O880">
        <v>95</v>
      </c>
      <c r="P880">
        <v>21</v>
      </c>
      <c r="Q880">
        <v>331</v>
      </c>
      <c r="R880">
        <v>44</v>
      </c>
      <c r="S880">
        <v>41</v>
      </c>
      <c r="T880">
        <v>47</v>
      </c>
      <c r="U880">
        <v>13</v>
      </c>
      <c r="V880">
        <v>21</v>
      </c>
      <c r="W880">
        <v>7</v>
      </c>
      <c r="X880" t="s">
        <v>26</v>
      </c>
      <c r="Y880">
        <v>38.41188571</v>
      </c>
      <c r="Z880">
        <v>30.250685709999999</v>
      </c>
      <c r="AA880">
        <v>54.628</v>
      </c>
      <c r="AB880">
        <v>48.185614289999997</v>
      </c>
      <c r="AC880">
        <v>61.227114290000003</v>
      </c>
      <c r="AD880">
        <v>21.78854286</v>
      </c>
      <c r="AE880">
        <v>235.4477143</v>
      </c>
      <c r="AF880">
        <v>78.479314290000005</v>
      </c>
      <c r="AG880">
        <v>46.599371429999998</v>
      </c>
      <c r="AH880">
        <v>158.7687143</v>
      </c>
      <c r="AI880">
        <v>15.89038571</v>
      </c>
      <c r="AJ880">
        <v>8.3904542860000006</v>
      </c>
      <c r="AK880">
        <v>1539.95</v>
      </c>
      <c r="AL880">
        <v>244.90799999999999</v>
      </c>
      <c r="AM880">
        <v>59.9833</v>
      </c>
      <c r="AN880">
        <v>40.31177143</v>
      </c>
      <c r="AO880">
        <v>50.520600000000002</v>
      </c>
      <c r="AP880">
        <v>27.214885710000001</v>
      </c>
      <c r="AQ880" s="1">
        <v>0.49111111111111111</v>
      </c>
      <c r="AR880" t="s">
        <v>27</v>
      </c>
      <c r="AS880" t="s">
        <v>35</v>
      </c>
    </row>
    <row r="881" spans="1:45" x14ac:dyDescent="0.2">
      <c r="A881" t="s">
        <v>53</v>
      </c>
      <c r="B881" t="s">
        <v>24</v>
      </c>
      <c r="C881">
        <v>64</v>
      </c>
      <c r="D881">
        <v>150</v>
      </c>
      <c r="E881" t="s">
        <v>25</v>
      </c>
      <c r="F881">
        <v>138</v>
      </c>
      <c r="G881">
        <v>19</v>
      </c>
      <c r="H881">
        <v>13</v>
      </c>
      <c r="I881">
        <v>8</v>
      </c>
      <c r="J881">
        <v>11</v>
      </c>
      <c r="K881">
        <v>11</v>
      </c>
      <c r="L881">
        <v>67</v>
      </c>
      <c r="M881">
        <v>29</v>
      </c>
      <c r="N881">
        <v>10</v>
      </c>
      <c r="O881">
        <v>17</v>
      </c>
      <c r="P881">
        <v>13</v>
      </c>
      <c r="Q881">
        <v>81</v>
      </c>
      <c r="R881">
        <v>19</v>
      </c>
      <c r="S881">
        <v>25</v>
      </c>
      <c r="T881">
        <v>21</v>
      </c>
      <c r="U881">
        <v>14</v>
      </c>
      <c r="V881">
        <v>6</v>
      </c>
      <c r="W881">
        <v>2</v>
      </c>
      <c r="X881" t="s">
        <v>26</v>
      </c>
      <c r="Y881">
        <v>26.674928569999999</v>
      </c>
      <c r="Z881">
        <v>31.21102381</v>
      </c>
      <c r="AA881">
        <v>39.31559524</v>
      </c>
      <c r="AB881">
        <v>48.969119050000003</v>
      </c>
      <c r="AC881">
        <v>45.594666670000002</v>
      </c>
      <c r="AD881">
        <v>39.107642859999999</v>
      </c>
      <c r="AE881">
        <v>66.561166670000006</v>
      </c>
      <c r="AF881">
        <v>27.486714289999998</v>
      </c>
      <c r="AG881">
        <v>13.898057140000001</v>
      </c>
      <c r="AH881">
        <v>64.754619050000002</v>
      </c>
      <c r="AI881">
        <v>7.5668476189999998</v>
      </c>
      <c r="AJ881">
        <v>3.995454762</v>
      </c>
      <c r="AK881">
        <v>305.59833329999998</v>
      </c>
      <c r="AL881">
        <v>42.612190480000002</v>
      </c>
      <c r="AM881">
        <v>27.651880949999999</v>
      </c>
      <c r="AN881">
        <v>16.28758333</v>
      </c>
      <c r="AO881">
        <v>20.13502381</v>
      </c>
      <c r="AP881">
        <v>17.204809520000001</v>
      </c>
      <c r="AQ881" s="1">
        <v>0.4911921296296296</v>
      </c>
      <c r="AR881" t="s">
        <v>27</v>
      </c>
      <c r="AS881" t="s">
        <v>36</v>
      </c>
    </row>
    <row r="882" spans="1:45" x14ac:dyDescent="0.2">
      <c r="A882" t="s">
        <v>53</v>
      </c>
      <c r="B882" t="s">
        <v>24</v>
      </c>
      <c r="C882">
        <v>64</v>
      </c>
      <c r="D882">
        <v>200</v>
      </c>
      <c r="E882" t="s">
        <v>25</v>
      </c>
      <c r="F882">
        <v>188</v>
      </c>
      <c r="G882">
        <v>27</v>
      </c>
      <c r="H882">
        <v>29</v>
      </c>
      <c r="I882">
        <v>13</v>
      </c>
      <c r="J882">
        <v>17</v>
      </c>
      <c r="K882">
        <v>16</v>
      </c>
      <c r="L882">
        <v>91</v>
      </c>
      <c r="M882">
        <v>41</v>
      </c>
      <c r="N882">
        <v>13</v>
      </c>
      <c r="O882">
        <v>25</v>
      </c>
      <c r="P882">
        <v>30</v>
      </c>
      <c r="Q882">
        <v>109</v>
      </c>
      <c r="R882">
        <v>28</v>
      </c>
      <c r="S882">
        <v>36</v>
      </c>
      <c r="T882">
        <v>32</v>
      </c>
      <c r="U882">
        <v>19</v>
      </c>
      <c r="V882">
        <v>10</v>
      </c>
      <c r="W882">
        <v>3</v>
      </c>
      <c r="X882" t="s">
        <v>26</v>
      </c>
      <c r="Y882">
        <v>26.008053570000001</v>
      </c>
      <c r="Z882">
        <v>54.019071429999997</v>
      </c>
      <c r="AA882">
        <v>43.454089289999999</v>
      </c>
      <c r="AB882">
        <v>52.886660710000001</v>
      </c>
      <c r="AC882">
        <v>52.10817857</v>
      </c>
      <c r="AD882">
        <v>39.805999999999997</v>
      </c>
      <c r="AE882">
        <v>67.802982139999997</v>
      </c>
      <c r="AF882">
        <v>29.145392860000001</v>
      </c>
      <c r="AG882">
        <v>15.32873929</v>
      </c>
      <c r="AH882">
        <v>65.354196430000002</v>
      </c>
      <c r="AI882">
        <v>9.4585589290000005</v>
      </c>
      <c r="AJ882">
        <v>4.4948857139999996</v>
      </c>
      <c r="AK882">
        <v>312.24178569999998</v>
      </c>
      <c r="AL882">
        <v>45.415624999999999</v>
      </c>
      <c r="AM882">
        <v>46.263714290000003</v>
      </c>
      <c r="AN882">
        <v>19.8505</v>
      </c>
      <c r="AO882">
        <v>23.338321430000001</v>
      </c>
      <c r="AP882">
        <v>18.768875000000001</v>
      </c>
      <c r="AQ882" s="1">
        <v>0.49122685185185189</v>
      </c>
      <c r="AR882" t="s">
        <v>27</v>
      </c>
      <c r="AS882" t="s">
        <v>36</v>
      </c>
    </row>
    <row r="883" spans="1:45" x14ac:dyDescent="0.2">
      <c r="A883" t="s">
        <v>53</v>
      </c>
      <c r="B883" t="s">
        <v>24</v>
      </c>
      <c r="C883">
        <v>64</v>
      </c>
      <c r="D883">
        <v>250</v>
      </c>
      <c r="E883" t="s">
        <v>25</v>
      </c>
      <c r="F883">
        <v>235</v>
      </c>
      <c r="G883">
        <v>34</v>
      </c>
      <c r="H883">
        <v>24</v>
      </c>
      <c r="I883">
        <v>17</v>
      </c>
      <c r="J883">
        <v>21</v>
      </c>
      <c r="K883">
        <v>20</v>
      </c>
      <c r="L883">
        <v>113</v>
      </c>
      <c r="M883">
        <v>52</v>
      </c>
      <c r="N883">
        <v>17</v>
      </c>
      <c r="O883">
        <v>31</v>
      </c>
      <c r="P883">
        <v>34</v>
      </c>
      <c r="Q883">
        <v>140</v>
      </c>
      <c r="R883">
        <v>36</v>
      </c>
      <c r="S883">
        <v>47</v>
      </c>
      <c r="T883">
        <v>41</v>
      </c>
      <c r="U883">
        <v>25</v>
      </c>
      <c r="V883">
        <v>13</v>
      </c>
      <c r="W883">
        <v>4</v>
      </c>
      <c r="X883" t="s">
        <v>26</v>
      </c>
      <c r="Y883">
        <v>27.208428569999999</v>
      </c>
      <c r="Z883">
        <v>48.977285709999997</v>
      </c>
      <c r="AA883">
        <v>44.695628569999997</v>
      </c>
      <c r="AB883">
        <v>55.237171429999997</v>
      </c>
      <c r="AC883">
        <v>53.410885710000002</v>
      </c>
      <c r="AD883">
        <v>41.901042859999997</v>
      </c>
      <c r="AE883">
        <v>67.355914290000001</v>
      </c>
      <c r="AF883">
        <v>29.571914289999999</v>
      </c>
      <c r="AG883">
        <v>15.20611429</v>
      </c>
      <c r="AH883">
        <v>67.15292857</v>
      </c>
      <c r="AI883">
        <v>9.8369</v>
      </c>
      <c r="AJ883">
        <v>4.7945457139999998</v>
      </c>
      <c r="AK883">
        <v>312.2418571</v>
      </c>
      <c r="AL883">
        <v>45.752042860000003</v>
      </c>
      <c r="AM883">
        <v>30.629771430000002</v>
      </c>
      <c r="AN883">
        <v>20.766671429999999</v>
      </c>
      <c r="AO883">
        <v>23.06375714</v>
      </c>
      <c r="AP883">
        <v>18.768885709999999</v>
      </c>
      <c r="AQ883" s="1">
        <v>0.4912731481481481</v>
      </c>
      <c r="AR883" t="s">
        <v>27</v>
      </c>
      <c r="AS883" t="s">
        <v>36</v>
      </c>
    </row>
    <row r="884" spans="1:45" x14ac:dyDescent="0.2">
      <c r="A884" t="s">
        <v>53</v>
      </c>
      <c r="B884" t="s">
        <v>24</v>
      </c>
      <c r="C884">
        <v>64</v>
      </c>
      <c r="D884">
        <v>150</v>
      </c>
      <c r="E884" t="s">
        <v>25</v>
      </c>
      <c r="F884">
        <v>36</v>
      </c>
      <c r="G884">
        <v>44</v>
      </c>
      <c r="H884">
        <v>31</v>
      </c>
      <c r="I884">
        <v>43</v>
      </c>
      <c r="J884">
        <v>19</v>
      </c>
      <c r="K884">
        <v>12</v>
      </c>
      <c r="L884">
        <v>27</v>
      </c>
      <c r="M884">
        <v>18</v>
      </c>
      <c r="N884">
        <v>7</v>
      </c>
      <c r="O884">
        <v>13</v>
      </c>
      <c r="P884">
        <v>4</v>
      </c>
      <c r="Q884">
        <v>9</v>
      </c>
      <c r="R884">
        <v>10</v>
      </c>
      <c r="S884">
        <v>11</v>
      </c>
      <c r="T884">
        <v>8</v>
      </c>
      <c r="U884">
        <v>5</v>
      </c>
      <c r="V884">
        <v>7</v>
      </c>
      <c r="W884">
        <v>2</v>
      </c>
      <c r="X884" t="s">
        <v>26</v>
      </c>
      <c r="Y884">
        <v>18.67244762</v>
      </c>
      <c r="Z884">
        <v>9.6033904759999995</v>
      </c>
      <c r="AA884">
        <v>20.692423810000001</v>
      </c>
      <c r="AB884">
        <v>21.546416669999999</v>
      </c>
      <c r="AC884">
        <v>17.369392860000001</v>
      </c>
      <c r="AD884">
        <v>13.96701429</v>
      </c>
      <c r="AE884">
        <v>26.823142860000001</v>
      </c>
      <c r="AF884">
        <v>17.060719049999999</v>
      </c>
      <c r="AG884">
        <v>10.62792619</v>
      </c>
      <c r="AH884">
        <v>7.1949571429999999</v>
      </c>
      <c r="AI884">
        <v>8.8279880950000003</v>
      </c>
      <c r="AJ884">
        <v>3.995454762</v>
      </c>
      <c r="AK884">
        <v>79.721333329999993</v>
      </c>
      <c r="AL884">
        <v>98.680880950000002</v>
      </c>
      <c r="AM884">
        <v>65.93909524</v>
      </c>
      <c r="AN884">
        <v>87.545761900000002</v>
      </c>
      <c r="AO884">
        <v>34.77866667</v>
      </c>
      <c r="AP884">
        <v>18.768883330000001</v>
      </c>
      <c r="AQ884" s="1">
        <v>0.49136574074074074</v>
      </c>
      <c r="AR884" t="s">
        <v>27</v>
      </c>
      <c r="AS884" t="s">
        <v>37</v>
      </c>
    </row>
    <row r="885" spans="1:45" x14ac:dyDescent="0.2">
      <c r="A885" t="s">
        <v>53</v>
      </c>
      <c r="B885" t="s">
        <v>24</v>
      </c>
      <c r="C885">
        <v>64</v>
      </c>
      <c r="D885">
        <v>200</v>
      </c>
      <c r="E885" t="s">
        <v>25</v>
      </c>
      <c r="F885">
        <v>47</v>
      </c>
      <c r="G885">
        <v>58</v>
      </c>
      <c r="H885">
        <v>41</v>
      </c>
      <c r="I885">
        <v>57</v>
      </c>
      <c r="J885">
        <v>25</v>
      </c>
      <c r="K885">
        <v>16</v>
      </c>
      <c r="L885">
        <v>37</v>
      </c>
      <c r="M885">
        <v>24</v>
      </c>
      <c r="N885">
        <v>10</v>
      </c>
      <c r="O885">
        <v>18</v>
      </c>
      <c r="P885">
        <v>6</v>
      </c>
      <c r="Q885">
        <v>13</v>
      </c>
      <c r="R885">
        <v>13</v>
      </c>
      <c r="S885">
        <v>15</v>
      </c>
      <c r="T885">
        <v>10</v>
      </c>
      <c r="U885">
        <v>7</v>
      </c>
      <c r="V885">
        <v>9</v>
      </c>
      <c r="W885">
        <v>3</v>
      </c>
      <c r="X885" t="s">
        <v>26</v>
      </c>
      <c r="Y885">
        <v>20.006196429999999</v>
      </c>
      <c r="Z885">
        <v>10.80381429</v>
      </c>
      <c r="AA885">
        <v>20.175107140000001</v>
      </c>
      <c r="AB885">
        <v>22.036107139999999</v>
      </c>
      <c r="AC885">
        <v>16.28380714</v>
      </c>
      <c r="AD885">
        <v>14.665366069999999</v>
      </c>
      <c r="AE885">
        <v>27.568249999999999</v>
      </c>
      <c r="AF885">
        <v>17.060719639999999</v>
      </c>
      <c r="AG885">
        <v>11.03669286</v>
      </c>
      <c r="AH885">
        <v>7.7945374999999997</v>
      </c>
      <c r="AI885">
        <v>8.5127017859999992</v>
      </c>
      <c r="AJ885">
        <v>4.4948857139999996</v>
      </c>
      <c r="AK885">
        <v>78.060464289999999</v>
      </c>
      <c r="AL885">
        <v>97.5595</v>
      </c>
      <c r="AM885">
        <v>65.407321429999996</v>
      </c>
      <c r="AN885">
        <v>87.036767859999998</v>
      </c>
      <c r="AO885">
        <v>34.321071430000003</v>
      </c>
      <c r="AP885">
        <v>18.768875000000001</v>
      </c>
      <c r="AQ885" s="1">
        <v>0.49140046296296297</v>
      </c>
      <c r="AR885" t="s">
        <v>27</v>
      </c>
      <c r="AS885" t="s">
        <v>37</v>
      </c>
    </row>
    <row r="886" spans="1:45" x14ac:dyDescent="0.2">
      <c r="A886" t="s">
        <v>53</v>
      </c>
      <c r="B886" t="s">
        <v>24</v>
      </c>
      <c r="C886">
        <v>64</v>
      </c>
      <c r="D886">
        <v>250</v>
      </c>
      <c r="E886" t="s">
        <v>25</v>
      </c>
      <c r="F886">
        <v>57</v>
      </c>
      <c r="G886">
        <v>71</v>
      </c>
      <c r="H886">
        <v>50</v>
      </c>
      <c r="I886">
        <v>69</v>
      </c>
      <c r="J886">
        <v>31</v>
      </c>
      <c r="K886">
        <v>20</v>
      </c>
      <c r="L886">
        <v>45</v>
      </c>
      <c r="M886">
        <v>29</v>
      </c>
      <c r="N886">
        <v>12</v>
      </c>
      <c r="O886">
        <v>17</v>
      </c>
      <c r="P886">
        <v>8</v>
      </c>
      <c r="Q886">
        <v>15</v>
      </c>
      <c r="R886">
        <v>15</v>
      </c>
      <c r="S886">
        <v>17</v>
      </c>
      <c r="T886">
        <v>12</v>
      </c>
      <c r="U886">
        <v>9</v>
      </c>
      <c r="V886">
        <v>10</v>
      </c>
      <c r="W886">
        <v>4</v>
      </c>
      <c r="X886" t="s">
        <v>26</v>
      </c>
      <c r="Y886">
        <v>19.20594286</v>
      </c>
      <c r="Z886">
        <v>11.524068570000001</v>
      </c>
      <c r="AA886">
        <v>18.623185710000001</v>
      </c>
      <c r="AB886">
        <v>19.979399999999998</v>
      </c>
      <c r="AC886">
        <v>15.63245714</v>
      </c>
      <c r="AD886">
        <v>15.084371429999999</v>
      </c>
      <c r="AE886">
        <v>26.823157139999999</v>
      </c>
      <c r="AF886">
        <v>16.492028569999999</v>
      </c>
      <c r="AG886">
        <v>8.3388342860000009</v>
      </c>
      <c r="AH886">
        <v>7.1949571429999999</v>
      </c>
      <c r="AI886">
        <v>7.5668471430000004</v>
      </c>
      <c r="AJ886">
        <v>4.7945457139999998</v>
      </c>
      <c r="AK886">
        <v>75.735257140000002</v>
      </c>
      <c r="AL886">
        <v>95.541014290000007</v>
      </c>
      <c r="AM886">
        <v>63.812028570000003</v>
      </c>
      <c r="AN886">
        <v>84.288242859999997</v>
      </c>
      <c r="AO886">
        <v>34.046500000000002</v>
      </c>
      <c r="AP886">
        <v>18.768885709999999</v>
      </c>
      <c r="AQ886" s="1">
        <v>0.49144675925925929</v>
      </c>
      <c r="AR886" t="s">
        <v>27</v>
      </c>
      <c r="AS886" t="s">
        <v>37</v>
      </c>
    </row>
    <row r="887" spans="1:45" x14ac:dyDescent="0.2">
      <c r="A887" t="s">
        <v>53</v>
      </c>
      <c r="B887" t="s">
        <v>24</v>
      </c>
      <c r="C887">
        <v>64</v>
      </c>
      <c r="D887">
        <v>150</v>
      </c>
      <c r="E887" t="s">
        <v>25</v>
      </c>
      <c r="F887">
        <v>36</v>
      </c>
      <c r="G887">
        <v>269</v>
      </c>
      <c r="H887">
        <v>889</v>
      </c>
      <c r="I887">
        <v>2130</v>
      </c>
      <c r="J887">
        <v>175</v>
      </c>
      <c r="K887">
        <v>20</v>
      </c>
      <c r="L887">
        <v>18</v>
      </c>
      <c r="M887">
        <v>17</v>
      </c>
      <c r="N887">
        <v>7</v>
      </c>
      <c r="O887">
        <v>27</v>
      </c>
      <c r="P887">
        <v>8</v>
      </c>
      <c r="Q887">
        <v>13</v>
      </c>
      <c r="R887">
        <v>23</v>
      </c>
      <c r="S887">
        <v>18</v>
      </c>
      <c r="T887">
        <v>9</v>
      </c>
      <c r="U887">
        <v>6</v>
      </c>
      <c r="V887">
        <v>7</v>
      </c>
      <c r="W887">
        <v>9</v>
      </c>
      <c r="X887" t="s">
        <v>26</v>
      </c>
      <c r="Y887">
        <v>18.67244762</v>
      </c>
      <c r="Z887">
        <v>19.206780949999999</v>
      </c>
      <c r="AA887">
        <v>47.59257143</v>
      </c>
      <c r="AB887">
        <v>35.257761899999998</v>
      </c>
      <c r="AC887">
        <v>19.54056667</v>
      </c>
      <c r="AD887">
        <v>16.760416670000001</v>
      </c>
      <c r="AE887">
        <v>17.882102379999999</v>
      </c>
      <c r="AF887">
        <v>16.112902380000001</v>
      </c>
      <c r="AG887">
        <v>22.07338571</v>
      </c>
      <c r="AH887">
        <v>10.39271667</v>
      </c>
      <c r="AI887">
        <v>8.8279880950000003</v>
      </c>
      <c r="AJ887">
        <v>17.97954524</v>
      </c>
      <c r="AK887">
        <v>79.721333329999993</v>
      </c>
      <c r="AL887">
        <v>603.29880949999995</v>
      </c>
      <c r="AM887">
        <v>1890.962857</v>
      </c>
      <c r="AN887">
        <v>4336.5690480000003</v>
      </c>
      <c r="AO887">
        <v>320.33</v>
      </c>
      <c r="AP887">
        <v>31.281476189999999</v>
      </c>
      <c r="AQ887" s="1">
        <v>0.4916550925925926</v>
      </c>
      <c r="AR887" t="s">
        <v>27</v>
      </c>
      <c r="AS887" t="s">
        <v>38</v>
      </c>
    </row>
    <row r="888" spans="1:45" x14ac:dyDescent="0.2">
      <c r="A888" t="s">
        <v>53</v>
      </c>
      <c r="B888" t="s">
        <v>24</v>
      </c>
      <c r="C888">
        <v>64</v>
      </c>
      <c r="D888">
        <v>200</v>
      </c>
      <c r="E888" t="s">
        <v>25</v>
      </c>
      <c r="F888">
        <v>48</v>
      </c>
      <c r="G888">
        <v>357</v>
      </c>
      <c r="H888">
        <v>1170</v>
      </c>
      <c r="I888">
        <v>2847</v>
      </c>
      <c r="J888">
        <v>235</v>
      </c>
      <c r="K888">
        <v>26</v>
      </c>
      <c r="L888">
        <v>24</v>
      </c>
      <c r="M888">
        <v>22</v>
      </c>
      <c r="N888">
        <v>9</v>
      </c>
      <c r="O888">
        <v>36</v>
      </c>
      <c r="P888">
        <v>11</v>
      </c>
      <c r="Q888">
        <v>19</v>
      </c>
      <c r="R888">
        <v>32</v>
      </c>
      <c r="S888">
        <v>24</v>
      </c>
      <c r="T888">
        <v>12</v>
      </c>
      <c r="U888">
        <v>8</v>
      </c>
      <c r="V888">
        <v>10</v>
      </c>
      <c r="W888">
        <v>13</v>
      </c>
      <c r="X888" t="s">
        <v>26</v>
      </c>
      <c r="Y888">
        <v>18.00557143</v>
      </c>
      <c r="Z888">
        <v>19.806999999999999</v>
      </c>
      <c r="AA888">
        <v>49.661821430000003</v>
      </c>
      <c r="AB888">
        <v>35.257767860000001</v>
      </c>
      <c r="AC888">
        <v>19.54057143</v>
      </c>
      <c r="AD888">
        <v>16.76041786</v>
      </c>
      <c r="AE888">
        <v>17.882107139999999</v>
      </c>
      <c r="AF888">
        <v>15.63899286</v>
      </c>
      <c r="AG888">
        <v>22.073392859999998</v>
      </c>
      <c r="AH888">
        <v>11.39201607</v>
      </c>
      <c r="AI888">
        <v>9.4585589290000005</v>
      </c>
      <c r="AJ888">
        <v>19.477839289999999</v>
      </c>
      <c r="AK888">
        <v>79.721321430000003</v>
      </c>
      <c r="AL888">
        <v>600.4955357</v>
      </c>
      <c r="AM888">
        <v>1866.501786</v>
      </c>
      <c r="AN888">
        <v>4347.2571429999998</v>
      </c>
      <c r="AO888">
        <v>322.61803570000001</v>
      </c>
      <c r="AP888">
        <v>30.499428569999999</v>
      </c>
      <c r="AQ888" s="1">
        <v>0.49168981481481483</v>
      </c>
      <c r="AR888" t="s">
        <v>27</v>
      </c>
      <c r="AS888" t="s">
        <v>38</v>
      </c>
    </row>
    <row r="889" spans="1:45" x14ac:dyDescent="0.2">
      <c r="A889" t="s">
        <v>53</v>
      </c>
      <c r="B889" t="s">
        <v>24</v>
      </c>
      <c r="C889">
        <v>64</v>
      </c>
      <c r="D889">
        <v>250</v>
      </c>
      <c r="E889" t="s">
        <v>25</v>
      </c>
      <c r="F889">
        <v>60</v>
      </c>
      <c r="G889">
        <v>445</v>
      </c>
      <c r="H889">
        <v>1454</v>
      </c>
      <c r="I889">
        <v>3565</v>
      </c>
      <c r="J889">
        <v>295</v>
      </c>
      <c r="K889">
        <v>33</v>
      </c>
      <c r="L889">
        <v>30</v>
      </c>
      <c r="M889">
        <v>28</v>
      </c>
      <c r="N889">
        <v>11</v>
      </c>
      <c r="O889">
        <v>41</v>
      </c>
      <c r="P889">
        <v>14</v>
      </c>
      <c r="Q889">
        <v>24</v>
      </c>
      <c r="R889">
        <v>42</v>
      </c>
      <c r="S889">
        <v>31</v>
      </c>
      <c r="T889">
        <v>15</v>
      </c>
      <c r="U889">
        <v>10</v>
      </c>
      <c r="V889">
        <v>13</v>
      </c>
      <c r="W889">
        <v>16</v>
      </c>
      <c r="X889" t="s">
        <v>26</v>
      </c>
      <c r="Y889">
        <v>17.60544286</v>
      </c>
      <c r="Z889">
        <v>20.167114290000001</v>
      </c>
      <c r="AA889">
        <v>52.1449</v>
      </c>
      <c r="AB889">
        <v>36.433028569999998</v>
      </c>
      <c r="AC889">
        <v>19.54057143</v>
      </c>
      <c r="AD889">
        <v>16.76041429</v>
      </c>
      <c r="AE889">
        <v>17.882100000000001</v>
      </c>
      <c r="AF889">
        <v>15.92334286</v>
      </c>
      <c r="AG889">
        <v>20.111314289999999</v>
      </c>
      <c r="AH889">
        <v>11.511931430000001</v>
      </c>
      <c r="AI889">
        <v>9.8369</v>
      </c>
      <c r="AJ889">
        <v>19.178185710000001</v>
      </c>
      <c r="AK889">
        <v>79.721314289999995</v>
      </c>
      <c r="AL889">
        <v>598.81342859999995</v>
      </c>
      <c r="AM889">
        <v>1855.652857</v>
      </c>
      <c r="AN889">
        <v>4354.8928569999998</v>
      </c>
      <c r="AO889">
        <v>323.99085710000003</v>
      </c>
      <c r="AP889">
        <v>30.968657140000001</v>
      </c>
      <c r="AQ889" s="1">
        <v>0.49172453703703706</v>
      </c>
      <c r="AR889" t="s">
        <v>27</v>
      </c>
      <c r="AS889" t="s">
        <v>38</v>
      </c>
    </row>
    <row r="890" spans="1:45" x14ac:dyDescent="0.2">
      <c r="A890" t="s">
        <v>53</v>
      </c>
      <c r="B890" t="s">
        <v>24</v>
      </c>
      <c r="C890">
        <v>64</v>
      </c>
      <c r="D890">
        <v>150</v>
      </c>
      <c r="E890" t="s">
        <v>25</v>
      </c>
      <c r="F890">
        <v>11</v>
      </c>
      <c r="G890">
        <v>215</v>
      </c>
      <c r="H890">
        <v>5395</v>
      </c>
      <c r="I890">
        <v>202</v>
      </c>
      <c r="J890">
        <v>100</v>
      </c>
      <c r="K890">
        <v>46</v>
      </c>
      <c r="L890">
        <v>20</v>
      </c>
      <c r="M890">
        <v>14</v>
      </c>
      <c r="N890">
        <v>7</v>
      </c>
      <c r="O890">
        <v>12</v>
      </c>
      <c r="P890">
        <v>17</v>
      </c>
      <c r="Q890">
        <v>20</v>
      </c>
      <c r="R890">
        <v>56</v>
      </c>
      <c r="S890">
        <v>46</v>
      </c>
      <c r="T890">
        <v>11</v>
      </c>
      <c r="U890">
        <v>7</v>
      </c>
      <c r="V890">
        <v>8</v>
      </c>
      <c r="W890">
        <v>5</v>
      </c>
      <c r="X890" t="s">
        <v>26</v>
      </c>
      <c r="Y890">
        <v>18.67244762</v>
      </c>
      <c r="Z890">
        <v>40.814404760000002</v>
      </c>
      <c r="AA890">
        <v>115.87757139999999</v>
      </c>
      <c r="AB890">
        <v>90.103190479999995</v>
      </c>
      <c r="AC890">
        <v>23.882928570000001</v>
      </c>
      <c r="AD890">
        <v>19.553821429999999</v>
      </c>
      <c r="AE890">
        <v>19.869002380000001</v>
      </c>
      <c r="AF890">
        <v>13.269447619999999</v>
      </c>
      <c r="AG890">
        <v>9.8103928570000001</v>
      </c>
      <c r="AH890">
        <v>15.98879286</v>
      </c>
      <c r="AI890">
        <v>10.08912857</v>
      </c>
      <c r="AJ890">
        <v>9.9886357140000008</v>
      </c>
      <c r="AK890">
        <v>24.359285710000002</v>
      </c>
      <c r="AL890">
        <v>482.19071430000002</v>
      </c>
      <c r="AM890">
        <v>11475.52857</v>
      </c>
      <c r="AN890">
        <v>411.26142859999999</v>
      </c>
      <c r="AO890">
        <v>183.0456667</v>
      </c>
      <c r="AP890">
        <v>71.947380949999996</v>
      </c>
      <c r="AQ890" s="1">
        <v>0.49181712962962965</v>
      </c>
      <c r="AR890" t="s">
        <v>27</v>
      </c>
      <c r="AS890" t="s">
        <v>39</v>
      </c>
    </row>
    <row r="891" spans="1:45" x14ac:dyDescent="0.2">
      <c r="A891" t="s">
        <v>53</v>
      </c>
      <c r="B891" t="s">
        <v>24</v>
      </c>
      <c r="C891">
        <v>64</v>
      </c>
      <c r="D891">
        <v>200</v>
      </c>
      <c r="E891" t="s">
        <v>25</v>
      </c>
      <c r="F891">
        <v>16</v>
      </c>
      <c r="G891">
        <v>287</v>
      </c>
      <c r="H891">
        <v>7164</v>
      </c>
      <c r="I891">
        <v>270</v>
      </c>
      <c r="J891">
        <v>134</v>
      </c>
      <c r="K891">
        <v>61</v>
      </c>
      <c r="L891">
        <v>27</v>
      </c>
      <c r="M891">
        <v>20</v>
      </c>
      <c r="N891">
        <v>10</v>
      </c>
      <c r="O891">
        <v>17</v>
      </c>
      <c r="P891">
        <v>8</v>
      </c>
      <c r="Q891">
        <v>27</v>
      </c>
      <c r="R891">
        <v>76</v>
      </c>
      <c r="S891">
        <v>63</v>
      </c>
      <c r="T891">
        <v>16</v>
      </c>
      <c r="U891">
        <v>10</v>
      </c>
      <c r="V891">
        <v>11</v>
      </c>
      <c r="W891">
        <v>7</v>
      </c>
      <c r="X891" t="s">
        <v>26</v>
      </c>
      <c r="Y891">
        <v>20.006196429999999</v>
      </c>
      <c r="Z891">
        <v>14.40508571</v>
      </c>
      <c r="AA891">
        <v>117.9468036</v>
      </c>
      <c r="AB891">
        <v>92.551660709999993</v>
      </c>
      <c r="AC891">
        <v>26.05408929</v>
      </c>
      <c r="AD891">
        <v>20.950517860000001</v>
      </c>
      <c r="AE891">
        <v>20.117357139999999</v>
      </c>
      <c r="AF891">
        <v>14.217266070000001</v>
      </c>
      <c r="AG891">
        <v>10.42354286</v>
      </c>
      <c r="AH891">
        <v>16.188651790000002</v>
      </c>
      <c r="AI891">
        <v>10.40441429</v>
      </c>
      <c r="AJ891">
        <v>10.488067859999999</v>
      </c>
      <c r="AK891">
        <v>26.57376786</v>
      </c>
      <c r="AL891">
        <v>482.75125000000003</v>
      </c>
      <c r="AM891">
        <v>11428.73214</v>
      </c>
      <c r="AN891">
        <v>412.27946429999997</v>
      </c>
      <c r="AO891">
        <v>183.9608929</v>
      </c>
      <c r="AP891">
        <v>71.556357140000003</v>
      </c>
      <c r="AQ891" s="1">
        <v>0.49185185185185182</v>
      </c>
      <c r="AR891" t="s">
        <v>27</v>
      </c>
      <c r="AS891" t="s">
        <v>39</v>
      </c>
    </row>
    <row r="892" spans="1:45" x14ac:dyDescent="0.2">
      <c r="A892" t="s">
        <v>53</v>
      </c>
      <c r="B892" t="s">
        <v>24</v>
      </c>
      <c r="C892">
        <v>64</v>
      </c>
      <c r="D892">
        <v>250</v>
      </c>
      <c r="E892" t="s">
        <v>25</v>
      </c>
      <c r="F892">
        <v>20</v>
      </c>
      <c r="G892">
        <v>360</v>
      </c>
      <c r="H892">
        <v>8941</v>
      </c>
      <c r="I892">
        <v>337</v>
      </c>
      <c r="J892">
        <v>169</v>
      </c>
      <c r="K892">
        <v>77</v>
      </c>
      <c r="L892">
        <v>33</v>
      </c>
      <c r="M892">
        <v>25</v>
      </c>
      <c r="N892">
        <v>12</v>
      </c>
      <c r="O892">
        <v>21</v>
      </c>
      <c r="P892">
        <v>31</v>
      </c>
      <c r="Q892">
        <v>35</v>
      </c>
      <c r="R892">
        <v>102</v>
      </c>
      <c r="S892">
        <v>82</v>
      </c>
      <c r="T892">
        <v>21</v>
      </c>
      <c r="U892">
        <v>12</v>
      </c>
      <c r="V892">
        <v>14</v>
      </c>
      <c r="W892">
        <v>9</v>
      </c>
      <c r="X892" t="s">
        <v>26</v>
      </c>
      <c r="Y892">
        <v>19.20594286</v>
      </c>
      <c r="Z892">
        <v>44.655771430000001</v>
      </c>
      <c r="AA892">
        <v>126.6376429</v>
      </c>
      <c r="AB892">
        <v>96.371242859999995</v>
      </c>
      <c r="AC892">
        <v>27.3568</v>
      </c>
      <c r="AD892">
        <v>20.112500000000001</v>
      </c>
      <c r="AE892">
        <v>19.67031429</v>
      </c>
      <c r="AF892">
        <v>14.21726571</v>
      </c>
      <c r="AG892">
        <v>10.30091286</v>
      </c>
      <c r="AH892">
        <v>16.788228570000001</v>
      </c>
      <c r="AI892">
        <v>10.593584290000001</v>
      </c>
      <c r="AJ892">
        <v>10.787727139999999</v>
      </c>
      <c r="AK892">
        <v>26.573771430000001</v>
      </c>
      <c r="AL892">
        <v>484.43342860000001</v>
      </c>
      <c r="AM892">
        <v>11410.86571</v>
      </c>
      <c r="AN892">
        <v>411.66857140000002</v>
      </c>
      <c r="AO892">
        <v>185.60828570000001</v>
      </c>
      <c r="AP892">
        <v>72.260199999999998</v>
      </c>
      <c r="AQ892" s="1">
        <v>0.4918865740740741</v>
      </c>
      <c r="AR892" t="s">
        <v>27</v>
      </c>
      <c r="AS892" t="s">
        <v>39</v>
      </c>
    </row>
    <row r="893" spans="1:45" x14ac:dyDescent="0.2">
      <c r="A893" t="s">
        <v>53</v>
      </c>
      <c r="B893" t="s">
        <v>24</v>
      </c>
      <c r="C893">
        <v>64</v>
      </c>
      <c r="D893">
        <v>150</v>
      </c>
      <c r="E893" t="s">
        <v>25</v>
      </c>
      <c r="F893">
        <v>16</v>
      </c>
      <c r="G893">
        <v>47</v>
      </c>
      <c r="H893">
        <v>445</v>
      </c>
      <c r="I893">
        <v>3289</v>
      </c>
      <c r="J893">
        <v>365</v>
      </c>
      <c r="K893">
        <v>41</v>
      </c>
      <c r="L893">
        <v>215</v>
      </c>
      <c r="M893">
        <v>213</v>
      </c>
      <c r="N893">
        <v>24</v>
      </c>
      <c r="O893">
        <v>129</v>
      </c>
      <c r="P893">
        <v>20</v>
      </c>
      <c r="Q893">
        <v>314</v>
      </c>
      <c r="R893">
        <v>98</v>
      </c>
      <c r="S893">
        <v>52</v>
      </c>
      <c r="T893">
        <v>37</v>
      </c>
      <c r="U893">
        <v>9</v>
      </c>
      <c r="V893">
        <v>35</v>
      </c>
      <c r="W893">
        <v>19</v>
      </c>
      <c r="X893" t="s">
        <v>26</v>
      </c>
      <c r="Y893">
        <v>64.019809519999995</v>
      </c>
      <c r="Z893">
        <v>48.016952379999999</v>
      </c>
      <c r="AA893">
        <v>202.7857381</v>
      </c>
      <c r="AB893">
        <v>101.8557857</v>
      </c>
      <c r="AC893">
        <v>80.333452379999997</v>
      </c>
      <c r="AD893">
        <v>25.140619050000002</v>
      </c>
      <c r="AE893">
        <v>213.5917857</v>
      </c>
      <c r="AF893">
        <v>201.88516670000001</v>
      </c>
      <c r="AG893">
        <v>105.46173810000001</v>
      </c>
      <c r="AH893">
        <v>251.02404759999999</v>
      </c>
      <c r="AI893">
        <v>44.139928570000002</v>
      </c>
      <c r="AJ893">
        <v>37.95680952</v>
      </c>
      <c r="AK893">
        <v>35.43169048</v>
      </c>
      <c r="AL893">
        <v>105.409119</v>
      </c>
      <c r="AM893">
        <v>946.54499999999996</v>
      </c>
      <c r="AN893">
        <v>6696.2333330000001</v>
      </c>
      <c r="AO893">
        <v>668.1166667</v>
      </c>
      <c r="AP893">
        <v>64.127023809999997</v>
      </c>
      <c r="AQ893" s="1">
        <v>0.4919675925925926</v>
      </c>
      <c r="AR893" t="s">
        <v>27</v>
      </c>
      <c r="AS893" t="s">
        <v>40</v>
      </c>
    </row>
    <row r="894" spans="1:45" x14ac:dyDescent="0.2">
      <c r="A894" t="s">
        <v>53</v>
      </c>
      <c r="B894" t="s">
        <v>24</v>
      </c>
      <c r="C894">
        <v>64</v>
      </c>
      <c r="D894">
        <v>200</v>
      </c>
      <c r="E894" t="s">
        <v>25</v>
      </c>
      <c r="F894">
        <v>22</v>
      </c>
      <c r="G894">
        <v>63</v>
      </c>
      <c r="H894">
        <v>641</v>
      </c>
      <c r="I894">
        <v>4382</v>
      </c>
      <c r="J894">
        <v>488</v>
      </c>
      <c r="K894">
        <v>55</v>
      </c>
      <c r="L894">
        <v>286</v>
      </c>
      <c r="M894">
        <v>282</v>
      </c>
      <c r="N894">
        <v>32</v>
      </c>
      <c r="O894">
        <v>164</v>
      </c>
      <c r="P894">
        <v>29</v>
      </c>
      <c r="Q894">
        <v>412</v>
      </c>
      <c r="R894">
        <v>131</v>
      </c>
      <c r="S894">
        <v>70</v>
      </c>
      <c r="T894">
        <v>53</v>
      </c>
      <c r="U894">
        <v>13</v>
      </c>
      <c r="V894">
        <v>48</v>
      </c>
      <c r="W894">
        <v>25</v>
      </c>
      <c r="X894" t="s">
        <v>26</v>
      </c>
      <c r="Y894">
        <v>64.019821429999993</v>
      </c>
      <c r="Z894">
        <v>52.21842857</v>
      </c>
      <c r="AA894">
        <v>203.30303570000001</v>
      </c>
      <c r="AB894">
        <v>102.83517860000001</v>
      </c>
      <c r="AC894">
        <v>86.304178570000005</v>
      </c>
      <c r="AD894">
        <v>27.235678570000001</v>
      </c>
      <c r="AE894">
        <v>213.095</v>
      </c>
      <c r="AF894">
        <v>200.4633929</v>
      </c>
      <c r="AG894">
        <v>100.5565357</v>
      </c>
      <c r="AH894">
        <v>247.0267857</v>
      </c>
      <c r="AI894">
        <v>45.401071430000002</v>
      </c>
      <c r="AJ894">
        <v>37.457392859999999</v>
      </c>
      <c r="AK894">
        <v>36.538928570000003</v>
      </c>
      <c r="AL894">
        <v>105.96980360000001</v>
      </c>
      <c r="AM894">
        <v>1022.587679</v>
      </c>
      <c r="AN894">
        <v>6691.1428569999998</v>
      </c>
      <c r="AO894">
        <v>669.94714290000002</v>
      </c>
      <c r="AP894">
        <v>64.518035710000007</v>
      </c>
      <c r="AQ894" s="1">
        <v>0.49200231481481477</v>
      </c>
      <c r="AR894" t="s">
        <v>27</v>
      </c>
      <c r="AS894" t="s">
        <v>40</v>
      </c>
    </row>
    <row r="895" spans="1:45" x14ac:dyDescent="0.2">
      <c r="A895" t="s">
        <v>53</v>
      </c>
      <c r="B895" t="s">
        <v>24</v>
      </c>
      <c r="C895">
        <v>64</v>
      </c>
      <c r="D895">
        <v>250</v>
      </c>
      <c r="E895" t="s">
        <v>25</v>
      </c>
      <c r="F895">
        <v>27</v>
      </c>
      <c r="G895">
        <v>79</v>
      </c>
      <c r="H895">
        <v>739</v>
      </c>
      <c r="I895">
        <v>5474</v>
      </c>
      <c r="J895">
        <v>611</v>
      </c>
      <c r="K895">
        <v>69</v>
      </c>
      <c r="L895">
        <v>360</v>
      </c>
      <c r="M895">
        <v>356</v>
      </c>
      <c r="N895">
        <v>40</v>
      </c>
      <c r="O895">
        <v>221</v>
      </c>
      <c r="P895">
        <v>32</v>
      </c>
      <c r="Q895">
        <v>559</v>
      </c>
      <c r="R895">
        <v>177</v>
      </c>
      <c r="S895">
        <v>92</v>
      </c>
      <c r="T895">
        <v>70</v>
      </c>
      <c r="U895">
        <v>16</v>
      </c>
      <c r="V895">
        <v>61</v>
      </c>
      <c r="W895">
        <v>33</v>
      </c>
      <c r="X895" t="s">
        <v>26</v>
      </c>
      <c r="Y895">
        <v>64.019828570000001</v>
      </c>
      <c r="Z895">
        <v>46.096271430000002</v>
      </c>
      <c r="AA895">
        <v>219.7535714</v>
      </c>
      <c r="AB895">
        <v>108.1238286</v>
      </c>
      <c r="AC895">
        <v>91.189314289999999</v>
      </c>
      <c r="AD895">
        <v>26.81667143</v>
      </c>
      <c r="AE895">
        <v>214.58528569999999</v>
      </c>
      <c r="AF895">
        <v>202.45385709999999</v>
      </c>
      <c r="AG895">
        <v>108.40484290000001</v>
      </c>
      <c r="AH895">
        <v>268.13200000000001</v>
      </c>
      <c r="AI895">
        <v>46.157757140000001</v>
      </c>
      <c r="AJ895">
        <v>39.555</v>
      </c>
      <c r="AK895">
        <v>35.874600000000001</v>
      </c>
      <c r="AL895">
        <v>106.3062</v>
      </c>
      <c r="AM895">
        <v>943.14171429999999</v>
      </c>
      <c r="AN895">
        <v>6686.8671430000004</v>
      </c>
      <c r="AO895">
        <v>671.04542860000004</v>
      </c>
      <c r="AP895">
        <v>64.752642859999995</v>
      </c>
      <c r="AQ895" s="1">
        <v>0.49204861111111109</v>
      </c>
      <c r="AR895" t="s">
        <v>27</v>
      </c>
      <c r="AS895" t="s">
        <v>40</v>
      </c>
    </row>
    <row r="896" spans="1:45" x14ac:dyDescent="0.2">
      <c r="A896" t="s">
        <v>53</v>
      </c>
      <c r="B896" t="s">
        <v>24</v>
      </c>
      <c r="C896">
        <v>64</v>
      </c>
      <c r="D896">
        <v>150</v>
      </c>
      <c r="E896" t="s">
        <v>25</v>
      </c>
      <c r="F896">
        <v>188</v>
      </c>
      <c r="G896">
        <v>1241</v>
      </c>
      <c r="H896">
        <v>6293</v>
      </c>
      <c r="I896">
        <v>12544</v>
      </c>
      <c r="J896">
        <v>1159</v>
      </c>
      <c r="K896">
        <v>76</v>
      </c>
      <c r="L896">
        <v>30</v>
      </c>
      <c r="M896">
        <v>43</v>
      </c>
      <c r="N896">
        <v>9</v>
      </c>
      <c r="O896">
        <v>108</v>
      </c>
      <c r="P896">
        <v>16</v>
      </c>
      <c r="Q896">
        <v>47</v>
      </c>
      <c r="R896">
        <v>113</v>
      </c>
      <c r="S896">
        <v>46</v>
      </c>
      <c r="T896">
        <v>15</v>
      </c>
      <c r="U896">
        <v>8</v>
      </c>
      <c r="V896">
        <v>22</v>
      </c>
      <c r="W896">
        <v>58</v>
      </c>
      <c r="X896" t="s">
        <v>26</v>
      </c>
      <c r="Y896">
        <v>24.007428569999998</v>
      </c>
      <c r="Z896">
        <v>38.413571429999998</v>
      </c>
      <c r="AA896">
        <v>233.82438099999999</v>
      </c>
      <c r="AB896">
        <v>90.103190479999995</v>
      </c>
      <c r="AC896">
        <v>32.567619049999998</v>
      </c>
      <c r="AD896">
        <v>22.347223809999999</v>
      </c>
      <c r="AE896">
        <v>29.8035</v>
      </c>
      <c r="AF896">
        <v>40.756166669999999</v>
      </c>
      <c r="AG896">
        <v>88.293547619999998</v>
      </c>
      <c r="AH896">
        <v>37.573666670000001</v>
      </c>
      <c r="AI896">
        <v>27.745095240000001</v>
      </c>
      <c r="AJ896">
        <v>115.8681905</v>
      </c>
      <c r="AK896">
        <v>416.32238100000001</v>
      </c>
      <c r="AL896">
        <v>2783.25</v>
      </c>
      <c r="AM896">
        <v>13385.63571</v>
      </c>
      <c r="AN896">
        <v>25538.92857</v>
      </c>
      <c r="AO896">
        <v>2121.4990480000001</v>
      </c>
      <c r="AP896">
        <v>118.86959520000001</v>
      </c>
      <c r="AQ896" s="1">
        <v>0.49212962962962964</v>
      </c>
      <c r="AR896" t="s">
        <v>27</v>
      </c>
      <c r="AS896" t="s">
        <v>41</v>
      </c>
    </row>
    <row r="897" spans="1:45" x14ac:dyDescent="0.2">
      <c r="A897" t="s">
        <v>53</v>
      </c>
      <c r="B897" t="s">
        <v>24</v>
      </c>
      <c r="C897">
        <v>64</v>
      </c>
      <c r="D897">
        <v>200</v>
      </c>
      <c r="E897" t="s">
        <v>25</v>
      </c>
      <c r="F897">
        <v>250</v>
      </c>
      <c r="G897">
        <v>1657</v>
      </c>
      <c r="H897">
        <v>8706</v>
      </c>
      <c r="I897">
        <v>16728</v>
      </c>
      <c r="J897">
        <v>1549</v>
      </c>
      <c r="K897">
        <v>102</v>
      </c>
      <c r="L897">
        <v>40</v>
      </c>
      <c r="M897">
        <v>57</v>
      </c>
      <c r="N897">
        <v>13</v>
      </c>
      <c r="O897">
        <v>136</v>
      </c>
      <c r="P897">
        <v>22</v>
      </c>
      <c r="Q897">
        <v>62</v>
      </c>
      <c r="R897">
        <v>150</v>
      </c>
      <c r="S897">
        <v>61</v>
      </c>
      <c r="T897">
        <v>21</v>
      </c>
      <c r="U897">
        <v>10</v>
      </c>
      <c r="V897">
        <v>30</v>
      </c>
      <c r="W897">
        <v>77</v>
      </c>
      <c r="X897" t="s">
        <v>26</v>
      </c>
      <c r="Y897">
        <v>26.008053570000001</v>
      </c>
      <c r="Z897">
        <v>39.613982139999997</v>
      </c>
      <c r="AA897">
        <v>232.78982139999999</v>
      </c>
      <c r="AB897">
        <v>89.613500000000002</v>
      </c>
      <c r="AC897">
        <v>34.195999999999998</v>
      </c>
      <c r="AD897">
        <v>20.950517860000001</v>
      </c>
      <c r="AE897">
        <v>29.8035</v>
      </c>
      <c r="AF897">
        <v>40.519214290000001</v>
      </c>
      <c r="AG897">
        <v>83.388339290000005</v>
      </c>
      <c r="AH897">
        <v>37.173946430000001</v>
      </c>
      <c r="AI897">
        <v>28.375678570000002</v>
      </c>
      <c r="AJ897">
        <v>115.36875000000001</v>
      </c>
      <c r="AK897">
        <v>415.2151786</v>
      </c>
      <c r="AL897">
        <v>2787.1732139999999</v>
      </c>
      <c r="AM897">
        <v>13888.68571</v>
      </c>
      <c r="AN897">
        <v>25543</v>
      </c>
      <c r="AO897">
        <v>2126.5321429999999</v>
      </c>
      <c r="AP897">
        <v>119.651625</v>
      </c>
      <c r="AQ897" s="1">
        <v>0.49216435185185187</v>
      </c>
      <c r="AR897" t="s">
        <v>27</v>
      </c>
      <c r="AS897" t="s">
        <v>41</v>
      </c>
    </row>
    <row r="898" spans="1:45" x14ac:dyDescent="0.2">
      <c r="A898" t="s">
        <v>53</v>
      </c>
      <c r="B898" t="s">
        <v>24</v>
      </c>
      <c r="C898">
        <v>64</v>
      </c>
      <c r="D898">
        <v>250</v>
      </c>
      <c r="E898" t="s">
        <v>25</v>
      </c>
      <c r="F898">
        <v>314</v>
      </c>
      <c r="G898">
        <v>2075</v>
      </c>
      <c r="H898">
        <v>10461</v>
      </c>
      <c r="I898">
        <v>20917</v>
      </c>
      <c r="J898">
        <v>1939</v>
      </c>
      <c r="K898">
        <v>128</v>
      </c>
      <c r="L898">
        <v>50</v>
      </c>
      <c r="M898">
        <v>72</v>
      </c>
      <c r="N898">
        <v>16</v>
      </c>
      <c r="O898">
        <v>182</v>
      </c>
      <c r="P898">
        <v>29</v>
      </c>
      <c r="Q898">
        <v>78</v>
      </c>
      <c r="R898">
        <v>196</v>
      </c>
      <c r="S898">
        <v>78</v>
      </c>
      <c r="T898">
        <v>26</v>
      </c>
      <c r="U898">
        <v>13</v>
      </c>
      <c r="V898">
        <v>38</v>
      </c>
      <c r="W898">
        <v>97</v>
      </c>
      <c r="X898" t="s">
        <v>26</v>
      </c>
      <c r="Y898">
        <v>25.607928569999999</v>
      </c>
      <c r="Z898">
        <v>41.774742860000003</v>
      </c>
      <c r="AA898">
        <v>243.3428571</v>
      </c>
      <c r="AB898">
        <v>91.670199999999994</v>
      </c>
      <c r="AC898">
        <v>33.870314290000003</v>
      </c>
      <c r="AD898">
        <v>21.78854286</v>
      </c>
      <c r="AE898">
        <v>29.8035</v>
      </c>
      <c r="AF898">
        <v>40.94572857</v>
      </c>
      <c r="AG898">
        <v>89.274585709999997</v>
      </c>
      <c r="AH898">
        <v>37.413771429999997</v>
      </c>
      <c r="AI898">
        <v>28.754014290000001</v>
      </c>
      <c r="AJ898">
        <v>116.2677286</v>
      </c>
      <c r="AK898">
        <v>417.20828569999998</v>
      </c>
      <c r="AL898">
        <v>2792.22</v>
      </c>
      <c r="AM898">
        <v>13350.75143</v>
      </c>
      <c r="AN898">
        <v>25551.557140000001</v>
      </c>
      <c r="AO898">
        <v>2129.5528570000001</v>
      </c>
      <c r="AP898">
        <v>120.12085709999999</v>
      </c>
      <c r="AQ898" s="1">
        <v>0.49221064814814813</v>
      </c>
      <c r="AR898" t="s">
        <v>27</v>
      </c>
      <c r="AS898" t="s">
        <v>41</v>
      </c>
    </row>
    <row r="899" spans="1:45" x14ac:dyDescent="0.2">
      <c r="A899" t="s">
        <v>53</v>
      </c>
      <c r="B899" t="s">
        <v>24</v>
      </c>
      <c r="C899">
        <v>64</v>
      </c>
      <c r="D899">
        <v>150</v>
      </c>
      <c r="E899" t="s">
        <v>25</v>
      </c>
      <c r="F899">
        <v>106</v>
      </c>
      <c r="G899">
        <v>397</v>
      </c>
      <c r="H899">
        <v>225</v>
      </c>
      <c r="I899">
        <v>895</v>
      </c>
      <c r="J899">
        <v>4165</v>
      </c>
      <c r="K899">
        <v>1285</v>
      </c>
      <c r="L899">
        <v>67</v>
      </c>
      <c r="M899">
        <v>26</v>
      </c>
      <c r="N899">
        <v>8</v>
      </c>
      <c r="O899">
        <v>22</v>
      </c>
      <c r="P899">
        <v>9</v>
      </c>
      <c r="Q899">
        <v>19</v>
      </c>
      <c r="R899">
        <v>57</v>
      </c>
      <c r="S899">
        <v>29</v>
      </c>
      <c r="T899">
        <v>10</v>
      </c>
      <c r="U899">
        <v>6</v>
      </c>
      <c r="V899">
        <v>14</v>
      </c>
      <c r="W899">
        <v>20</v>
      </c>
      <c r="X899" t="s">
        <v>26</v>
      </c>
      <c r="Y899">
        <v>21.339938100000001</v>
      </c>
      <c r="Z899">
        <v>21.607628569999999</v>
      </c>
      <c r="AA899">
        <v>117.9468095</v>
      </c>
      <c r="AB899">
        <v>56.804190480000003</v>
      </c>
      <c r="AC899">
        <v>21.711742860000001</v>
      </c>
      <c r="AD899">
        <v>16.760416670000001</v>
      </c>
      <c r="AE899">
        <v>66.561166670000006</v>
      </c>
      <c r="AF899">
        <v>24.643261899999999</v>
      </c>
      <c r="AG899">
        <v>17.985721430000002</v>
      </c>
      <c r="AH899">
        <v>15.189354760000001</v>
      </c>
      <c r="AI899">
        <v>17.655973809999999</v>
      </c>
      <c r="AJ899">
        <v>39.95454762</v>
      </c>
      <c r="AK899">
        <v>234.73502379999999</v>
      </c>
      <c r="AL899">
        <v>890.37071430000003</v>
      </c>
      <c r="AM899">
        <v>478.59023810000002</v>
      </c>
      <c r="AN899">
        <v>1822.173333</v>
      </c>
      <c r="AO899">
        <v>7623.8523809999997</v>
      </c>
      <c r="AP899">
        <v>2009.8345240000001</v>
      </c>
      <c r="AQ899" s="1">
        <v>0.49228009259259259</v>
      </c>
      <c r="AR899" t="s">
        <v>27</v>
      </c>
      <c r="AS899" t="s">
        <v>42</v>
      </c>
    </row>
    <row r="900" spans="1:45" x14ac:dyDescent="0.2">
      <c r="A900" t="s">
        <v>53</v>
      </c>
      <c r="B900" t="s">
        <v>24</v>
      </c>
      <c r="C900">
        <v>64</v>
      </c>
      <c r="D900">
        <v>200</v>
      </c>
      <c r="E900" t="s">
        <v>25</v>
      </c>
      <c r="F900">
        <v>141</v>
      </c>
      <c r="G900">
        <v>526</v>
      </c>
      <c r="H900">
        <v>303</v>
      </c>
      <c r="I900">
        <v>1185</v>
      </c>
      <c r="J900">
        <v>5523</v>
      </c>
      <c r="K900">
        <v>1713</v>
      </c>
      <c r="L900">
        <v>90</v>
      </c>
      <c r="M900">
        <v>35</v>
      </c>
      <c r="N900">
        <v>10</v>
      </c>
      <c r="O900">
        <v>29</v>
      </c>
      <c r="P900">
        <v>12</v>
      </c>
      <c r="Q900">
        <v>25</v>
      </c>
      <c r="R900">
        <v>76</v>
      </c>
      <c r="S900">
        <v>38</v>
      </c>
      <c r="T900">
        <v>14</v>
      </c>
      <c r="U900">
        <v>9</v>
      </c>
      <c r="V900">
        <v>19</v>
      </c>
      <c r="W900">
        <v>27</v>
      </c>
      <c r="X900" t="s">
        <v>26</v>
      </c>
      <c r="Y900">
        <v>20.006196429999999</v>
      </c>
      <c r="Z900">
        <v>21.607624999999999</v>
      </c>
      <c r="AA900">
        <v>117.9468036</v>
      </c>
      <c r="AB900">
        <v>55.82480357</v>
      </c>
      <c r="AC900">
        <v>22.79732143</v>
      </c>
      <c r="AD900">
        <v>18.85546429</v>
      </c>
      <c r="AE900">
        <v>67.057874999999996</v>
      </c>
      <c r="AF900">
        <v>24.880214290000001</v>
      </c>
      <c r="AG900">
        <v>17.781337499999999</v>
      </c>
      <c r="AH900">
        <v>14.98949286</v>
      </c>
      <c r="AI900">
        <v>17.971267860000001</v>
      </c>
      <c r="AJ900">
        <v>40.453982140000001</v>
      </c>
      <c r="AK900">
        <v>234.1814286</v>
      </c>
      <c r="AL900">
        <v>884.76374999999996</v>
      </c>
      <c r="AM900">
        <v>483.3760714</v>
      </c>
      <c r="AN900">
        <v>1809.448214</v>
      </c>
      <c r="AO900">
        <v>7582.2089290000004</v>
      </c>
      <c r="AP900">
        <v>2009.442857</v>
      </c>
      <c r="AQ900" s="1">
        <v>0.49231481481481482</v>
      </c>
      <c r="AR900" t="s">
        <v>27</v>
      </c>
      <c r="AS900" t="s">
        <v>42</v>
      </c>
    </row>
    <row r="901" spans="1:45" x14ac:dyDescent="0.2">
      <c r="A901" t="s">
        <v>53</v>
      </c>
      <c r="B901" t="s">
        <v>24</v>
      </c>
      <c r="C901">
        <v>64</v>
      </c>
      <c r="D901">
        <v>250</v>
      </c>
      <c r="E901" t="s">
        <v>25</v>
      </c>
      <c r="F901">
        <v>175</v>
      </c>
      <c r="G901">
        <v>657</v>
      </c>
      <c r="H901">
        <v>379</v>
      </c>
      <c r="I901">
        <v>1476</v>
      </c>
      <c r="J901">
        <v>6884</v>
      </c>
      <c r="K901">
        <v>2142</v>
      </c>
      <c r="L901">
        <v>112</v>
      </c>
      <c r="M901">
        <v>44</v>
      </c>
      <c r="N901">
        <v>13</v>
      </c>
      <c r="O901">
        <v>36</v>
      </c>
      <c r="P901">
        <v>15</v>
      </c>
      <c r="Q901">
        <v>31</v>
      </c>
      <c r="R901">
        <v>97</v>
      </c>
      <c r="S901">
        <v>48</v>
      </c>
      <c r="T901">
        <v>17</v>
      </c>
      <c r="U901">
        <v>11</v>
      </c>
      <c r="V901">
        <v>24</v>
      </c>
      <c r="W901">
        <v>33</v>
      </c>
      <c r="X901" t="s">
        <v>26</v>
      </c>
      <c r="Y901">
        <v>20.806442860000001</v>
      </c>
      <c r="Z901">
        <v>21.607628569999999</v>
      </c>
      <c r="AA901">
        <v>120.4299</v>
      </c>
      <c r="AB901">
        <v>56.412428570000003</v>
      </c>
      <c r="AC901">
        <v>22.145971429999999</v>
      </c>
      <c r="AD901">
        <v>18.436457140000002</v>
      </c>
      <c r="AE901">
        <v>66.759857139999994</v>
      </c>
      <c r="AF901">
        <v>25.022385709999998</v>
      </c>
      <c r="AG901">
        <v>17.658714289999999</v>
      </c>
      <c r="AH901">
        <v>14.869571430000001</v>
      </c>
      <c r="AI901">
        <v>18.160428570000001</v>
      </c>
      <c r="AJ901">
        <v>39.555</v>
      </c>
      <c r="AK901">
        <v>232.52057139999999</v>
      </c>
      <c r="AL901">
        <v>884.09085709999999</v>
      </c>
      <c r="AM901">
        <v>483.69514290000001</v>
      </c>
      <c r="AN901">
        <v>1803.0357140000001</v>
      </c>
      <c r="AO901">
        <v>7560.5185709999996</v>
      </c>
      <c r="AP901">
        <v>2010.1471429999999</v>
      </c>
      <c r="AQ901" s="1">
        <v>0.49234953703703704</v>
      </c>
      <c r="AR901" t="s">
        <v>27</v>
      </c>
      <c r="AS901" t="s">
        <v>42</v>
      </c>
    </row>
    <row r="902" spans="1:45" x14ac:dyDescent="0.2">
      <c r="A902" t="s">
        <v>53</v>
      </c>
      <c r="B902" t="s">
        <v>24</v>
      </c>
      <c r="C902">
        <v>64</v>
      </c>
      <c r="D902">
        <v>150</v>
      </c>
      <c r="E902" t="s">
        <v>25</v>
      </c>
      <c r="F902">
        <v>9</v>
      </c>
      <c r="G902">
        <v>14</v>
      </c>
      <c r="H902">
        <v>17</v>
      </c>
      <c r="I902">
        <v>31</v>
      </c>
      <c r="J902">
        <v>394</v>
      </c>
      <c r="K902">
        <v>738</v>
      </c>
      <c r="L902">
        <v>153</v>
      </c>
      <c r="M902">
        <v>38</v>
      </c>
      <c r="N902">
        <v>10</v>
      </c>
      <c r="O902">
        <v>13</v>
      </c>
      <c r="P902">
        <v>25</v>
      </c>
      <c r="Q902">
        <v>23</v>
      </c>
      <c r="R902">
        <v>43</v>
      </c>
      <c r="S902">
        <v>52</v>
      </c>
      <c r="T902">
        <v>14</v>
      </c>
      <c r="U902">
        <v>9</v>
      </c>
      <c r="V902">
        <v>10</v>
      </c>
      <c r="W902">
        <v>4</v>
      </c>
      <c r="X902" t="s">
        <v>26</v>
      </c>
      <c r="Y902">
        <v>26.674928569999999</v>
      </c>
      <c r="Z902">
        <v>60.021190480000001</v>
      </c>
      <c r="AA902">
        <v>88.977404759999999</v>
      </c>
      <c r="AB902">
        <v>101.8557857</v>
      </c>
      <c r="AC902">
        <v>30.396428570000001</v>
      </c>
      <c r="AD902">
        <v>25.140619050000002</v>
      </c>
      <c r="AE902">
        <v>151.99788100000001</v>
      </c>
      <c r="AF902">
        <v>36.017071430000001</v>
      </c>
      <c r="AG902">
        <v>10.62792619</v>
      </c>
      <c r="AH902">
        <v>18.387111900000001</v>
      </c>
      <c r="AI902">
        <v>12.6114119</v>
      </c>
      <c r="AJ902">
        <v>7.9909095240000001</v>
      </c>
      <c r="AK902">
        <v>19.930330949999998</v>
      </c>
      <c r="AL902">
        <v>31.398452379999998</v>
      </c>
      <c r="AM902">
        <v>36.160142860000001</v>
      </c>
      <c r="AN902">
        <v>63.114380949999997</v>
      </c>
      <c r="AO902">
        <v>721.2</v>
      </c>
      <c r="AP902">
        <v>1154.28619</v>
      </c>
      <c r="AQ902" s="1">
        <v>0.49243055555555554</v>
      </c>
      <c r="AR902" t="s">
        <v>27</v>
      </c>
      <c r="AS902" t="s">
        <v>43</v>
      </c>
    </row>
    <row r="903" spans="1:45" x14ac:dyDescent="0.2">
      <c r="A903" t="s">
        <v>53</v>
      </c>
      <c r="B903" t="s">
        <v>24</v>
      </c>
      <c r="C903">
        <v>64</v>
      </c>
      <c r="D903">
        <v>200</v>
      </c>
      <c r="E903" t="s">
        <v>25</v>
      </c>
      <c r="F903">
        <v>12</v>
      </c>
      <c r="G903">
        <v>19</v>
      </c>
      <c r="H903">
        <v>23</v>
      </c>
      <c r="I903">
        <v>42</v>
      </c>
      <c r="J903">
        <v>529</v>
      </c>
      <c r="K903">
        <v>990</v>
      </c>
      <c r="L903">
        <v>205</v>
      </c>
      <c r="M903">
        <v>52</v>
      </c>
      <c r="N903">
        <v>13</v>
      </c>
      <c r="O903">
        <v>17</v>
      </c>
      <c r="P903">
        <v>43</v>
      </c>
      <c r="Q903">
        <v>31</v>
      </c>
      <c r="R903">
        <v>62</v>
      </c>
      <c r="S903">
        <v>80</v>
      </c>
      <c r="T903">
        <v>19</v>
      </c>
      <c r="U903">
        <v>12</v>
      </c>
      <c r="V903">
        <v>14</v>
      </c>
      <c r="W903">
        <v>6</v>
      </c>
      <c r="X903" t="s">
        <v>26</v>
      </c>
      <c r="Y903">
        <v>26.008053570000001</v>
      </c>
      <c r="Z903">
        <v>77.427339290000006</v>
      </c>
      <c r="AA903">
        <v>96.219767860000005</v>
      </c>
      <c r="AB903">
        <v>117.5259107</v>
      </c>
      <c r="AC903">
        <v>30.939232140000001</v>
      </c>
      <c r="AD903">
        <v>25.140625</v>
      </c>
      <c r="AE903">
        <v>152.74296430000001</v>
      </c>
      <c r="AF903">
        <v>36.964892859999999</v>
      </c>
      <c r="AG903">
        <v>10.42354286</v>
      </c>
      <c r="AH903">
        <v>18.586964290000001</v>
      </c>
      <c r="AI903">
        <v>13.241980359999999</v>
      </c>
      <c r="AJ903">
        <v>8.9897732139999995</v>
      </c>
      <c r="AK903">
        <v>19.930339289999999</v>
      </c>
      <c r="AL903">
        <v>31.95914286</v>
      </c>
      <c r="AM903">
        <v>36.691910710000002</v>
      </c>
      <c r="AN903">
        <v>64.132357139999996</v>
      </c>
      <c r="AO903">
        <v>726.23357139999996</v>
      </c>
      <c r="AP903">
        <v>1161.3246429999999</v>
      </c>
      <c r="AQ903" s="1">
        <v>0.49246527777777777</v>
      </c>
      <c r="AR903" t="s">
        <v>27</v>
      </c>
      <c r="AS903" t="s">
        <v>43</v>
      </c>
    </row>
    <row r="904" spans="1:45" x14ac:dyDescent="0.2">
      <c r="A904" t="s">
        <v>53</v>
      </c>
      <c r="B904" t="s">
        <v>24</v>
      </c>
      <c r="C904">
        <v>64</v>
      </c>
      <c r="D904">
        <v>250</v>
      </c>
      <c r="E904" t="s">
        <v>25</v>
      </c>
      <c r="F904">
        <v>14</v>
      </c>
      <c r="G904">
        <v>24</v>
      </c>
      <c r="H904">
        <v>27</v>
      </c>
      <c r="I904">
        <v>53</v>
      </c>
      <c r="J904">
        <v>664</v>
      </c>
      <c r="K904">
        <v>1240</v>
      </c>
      <c r="L904">
        <v>257</v>
      </c>
      <c r="M904">
        <v>65</v>
      </c>
      <c r="N904">
        <v>17</v>
      </c>
      <c r="O904">
        <v>21</v>
      </c>
      <c r="P904">
        <v>63</v>
      </c>
      <c r="Q904">
        <v>40</v>
      </c>
      <c r="R904">
        <v>81</v>
      </c>
      <c r="S904">
        <v>104</v>
      </c>
      <c r="T904">
        <v>25</v>
      </c>
      <c r="U904">
        <v>16</v>
      </c>
      <c r="V904">
        <v>17</v>
      </c>
      <c r="W904">
        <v>7</v>
      </c>
      <c r="X904" t="s">
        <v>26</v>
      </c>
      <c r="Y904">
        <v>27.208428569999999</v>
      </c>
      <c r="Z904">
        <v>90.752042860000003</v>
      </c>
      <c r="AA904">
        <v>100.5651714</v>
      </c>
      <c r="AB904">
        <v>122.2269429</v>
      </c>
      <c r="AC904">
        <v>32.567614290000002</v>
      </c>
      <c r="AD904">
        <v>26.81667143</v>
      </c>
      <c r="AE904">
        <v>153.19</v>
      </c>
      <c r="AF904">
        <v>36.964885709999997</v>
      </c>
      <c r="AG904">
        <v>10.30091286</v>
      </c>
      <c r="AH904">
        <v>19.186557140000001</v>
      </c>
      <c r="AI904">
        <v>12.863638570000001</v>
      </c>
      <c r="AJ904">
        <v>8.3904542860000006</v>
      </c>
      <c r="AK904">
        <v>18.601642859999998</v>
      </c>
      <c r="AL904">
        <v>32.29555714</v>
      </c>
      <c r="AM904">
        <v>34.458500000000001</v>
      </c>
      <c r="AN904">
        <v>64.743142860000006</v>
      </c>
      <c r="AO904">
        <v>729.2538571</v>
      </c>
      <c r="AP904">
        <v>1163.6707140000001</v>
      </c>
      <c r="AQ904" s="1">
        <v>0.49251157407407403</v>
      </c>
      <c r="AR904" t="s">
        <v>27</v>
      </c>
      <c r="AS904" t="s">
        <v>43</v>
      </c>
    </row>
    <row r="905" spans="1:45" x14ac:dyDescent="0.2">
      <c r="A905" t="s">
        <v>53</v>
      </c>
      <c r="B905" t="s">
        <v>24</v>
      </c>
      <c r="C905">
        <v>64</v>
      </c>
      <c r="D905">
        <v>150</v>
      </c>
      <c r="E905" t="s">
        <v>25</v>
      </c>
      <c r="F905">
        <v>18</v>
      </c>
      <c r="G905">
        <v>16</v>
      </c>
      <c r="H905">
        <v>13</v>
      </c>
      <c r="I905">
        <v>24</v>
      </c>
      <c r="J905">
        <v>19</v>
      </c>
      <c r="K905">
        <v>11</v>
      </c>
      <c r="L905">
        <v>20</v>
      </c>
      <c r="M905">
        <v>41</v>
      </c>
      <c r="N905">
        <v>130</v>
      </c>
      <c r="O905">
        <v>3499</v>
      </c>
      <c r="P905">
        <v>11</v>
      </c>
      <c r="Q905">
        <v>16</v>
      </c>
      <c r="R905">
        <v>27</v>
      </c>
      <c r="S905">
        <v>20</v>
      </c>
      <c r="T905">
        <v>17</v>
      </c>
      <c r="U905">
        <v>16</v>
      </c>
      <c r="V905">
        <v>34</v>
      </c>
      <c r="W905">
        <v>20</v>
      </c>
      <c r="X905" t="s">
        <v>26</v>
      </c>
      <c r="Y905">
        <v>346.77404760000002</v>
      </c>
      <c r="Z905">
        <v>26.409333329999999</v>
      </c>
      <c r="AA905">
        <v>55.869547619999999</v>
      </c>
      <c r="AB905">
        <v>39.175309519999999</v>
      </c>
      <c r="AC905">
        <v>36.90995238</v>
      </c>
      <c r="AD905">
        <v>44.694452380000001</v>
      </c>
      <c r="AE905">
        <v>19.869002380000001</v>
      </c>
      <c r="AF905">
        <v>38.860523809999997</v>
      </c>
      <c r="AG905">
        <v>2860.5476189999999</v>
      </c>
      <c r="AH905">
        <v>12.791033329999999</v>
      </c>
      <c r="AI905">
        <v>42.878785710000002</v>
      </c>
      <c r="AJ905">
        <v>39.95454762</v>
      </c>
      <c r="AK905">
        <v>39.860666670000001</v>
      </c>
      <c r="AL905">
        <v>35.883952379999997</v>
      </c>
      <c r="AM905">
        <v>27.651880949999999</v>
      </c>
      <c r="AN905">
        <v>48.862761900000002</v>
      </c>
      <c r="AO905">
        <v>34.77866667</v>
      </c>
      <c r="AP905">
        <v>17.204809520000001</v>
      </c>
      <c r="AQ905" s="1">
        <v>0.49256944444444445</v>
      </c>
      <c r="AR905" t="s">
        <v>27</v>
      </c>
      <c r="AS905" t="s">
        <v>44</v>
      </c>
    </row>
    <row r="906" spans="1:45" x14ac:dyDescent="0.2">
      <c r="A906" t="s">
        <v>53</v>
      </c>
      <c r="B906" t="s">
        <v>24</v>
      </c>
      <c r="C906">
        <v>64</v>
      </c>
      <c r="D906">
        <v>200</v>
      </c>
      <c r="E906" t="s">
        <v>25</v>
      </c>
      <c r="F906">
        <v>24</v>
      </c>
      <c r="G906">
        <v>21</v>
      </c>
      <c r="H906">
        <v>28</v>
      </c>
      <c r="I906">
        <v>32</v>
      </c>
      <c r="J906">
        <v>26</v>
      </c>
      <c r="K906">
        <v>14</v>
      </c>
      <c r="L906">
        <v>26</v>
      </c>
      <c r="M906">
        <v>55</v>
      </c>
      <c r="N906">
        <v>171</v>
      </c>
      <c r="O906">
        <v>4661</v>
      </c>
      <c r="P906">
        <v>14</v>
      </c>
      <c r="Q906">
        <v>22</v>
      </c>
      <c r="R906">
        <v>36</v>
      </c>
      <c r="S906">
        <v>26</v>
      </c>
      <c r="T906">
        <v>23</v>
      </c>
      <c r="U906">
        <v>21</v>
      </c>
      <c r="V906">
        <v>46</v>
      </c>
      <c r="W906">
        <v>27</v>
      </c>
      <c r="X906" t="s">
        <v>26</v>
      </c>
      <c r="Y906">
        <v>342.10589290000001</v>
      </c>
      <c r="Z906">
        <v>25.208892859999999</v>
      </c>
      <c r="AA906">
        <v>55.869535710000001</v>
      </c>
      <c r="AB906">
        <v>38.19592857</v>
      </c>
      <c r="AC906">
        <v>37.452750000000002</v>
      </c>
      <c r="AD906">
        <v>43.99608929</v>
      </c>
      <c r="AE906">
        <v>19.37228571</v>
      </c>
      <c r="AF906">
        <v>39.097482139999997</v>
      </c>
      <c r="AG906">
        <v>2857.8892860000001</v>
      </c>
      <c r="AH906">
        <v>13.19075357</v>
      </c>
      <c r="AI906">
        <v>43.509374999999999</v>
      </c>
      <c r="AJ906">
        <v>40.453982140000001</v>
      </c>
      <c r="AK906">
        <v>39.860660709999998</v>
      </c>
      <c r="AL906">
        <v>35.323267860000001</v>
      </c>
      <c r="AM906">
        <v>44.668410710000003</v>
      </c>
      <c r="AN906">
        <v>48.862749999999998</v>
      </c>
      <c r="AO906">
        <v>35.693910709999997</v>
      </c>
      <c r="AP906">
        <v>16.422773209999999</v>
      </c>
      <c r="AQ906" s="1">
        <v>0.49260416666666668</v>
      </c>
      <c r="AR906" t="s">
        <v>27</v>
      </c>
      <c r="AS906" t="s">
        <v>44</v>
      </c>
    </row>
    <row r="907" spans="1:45" x14ac:dyDescent="0.2">
      <c r="A907" t="s">
        <v>53</v>
      </c>
      <c r="B907" t="s">
        <v>24</v>
      </c>
      <c r="C907">
        <v>64</v>
      </c>
      <c r="D907">
        <v>250</v>
      </c>
      <c r="E907" t="s">
        <v>25</v>
      </c>
      <c r="F907">
        <v>30</v>
      </c>
      <c r="G907">
        <v>26</v>
      </c>
      <c r="H907">
        <v>23</v>
      </c>
      <c r="I907">
        <v>40</v>
      </c>
      <c r="J907">
        <v>32</v>
      </c>
      <c r="K907">
        <v>18</v>
      </c>
      <c r="L907">
        <v>32</v>
      </c>
      <c r="M907">
        <v>68</v>
      </c>
      <c r="N907">
        <v>213</v>
      </c>
      <c r="O907">
        <v>5832</v>
      </c>
      <c r="P907">
        <v>18</v>
      </c>
      <c r="Q907">
        <v>28</v>
      </c>
      <c r="R907">
        <v>45</v>
      </c>
      <c r="S907">
        <v>32</v>
      </c>
      <c r="T907">
        <v>29</v>
      </c>
      <c r="U907">
        <v>26</v>
      </c>
      <c r="V907">
        <v>58</v>
      </c>
      <c r="W907">
        <v>34</v>
      </c>
      <c r="X907" t="s">
        <v>26</v>
      </c>
      <c r="Y907">
        <v>340.90557139999999</v>
      </c>
      <c r="Z907">
        <v>25.929157140000001</v>
      </c>
      <c r="AA907">
        <v>55.869542860000003</v>
      </c>
      <c r="AB907">
        <v>37.6083</v>
      </c>
      <c r="AC907">
        <v>37.778428570000003</v>
      </c>
      <c r="AD907">
        <v>43.577085709999999</v>
      </c>
      <c r="AE907">
        <v>19.074242859999998</v>
      </c>
      <c r="AF907">
        <v>38.670971430000002</v>
      </c>
      <c r="AG907">
        <v>2860.71</v>
      </c>
      <c r="AH907">
        <v>13.430585710000001</v>
      </c>
      <c r="AI907">
        <v>43.887714289999998</v>
      </c>
      <c r="AJ907">
        <v>40.753628569999997</v>
      </c>
      <c r="AK907">
        <v>39.860657140000001</v>
      </c>
      <c r="AL907">
        <v>34.986857139999998</v>
      </c>
      <c r="AM907">
        <v>29.353528570000002</v>
      </c>
      <c r="AN907">
        <v>48.862757139999999</v>
      </c>
      <c r="AO907">
        <v>35.144771429999999</v>
      </c>
      <c r="AP907">
        <v>16.891999999999999</v>
      </c>
      <c r="AQ907" s="1">
        <v>0.49265046296296294</v>
      </c>
      <c r="AR907" t="s">
        <v>27</v>
      </c>
      <c r="AS907" t="s">
        <v>44</v>
      </c>
    </row>
    <row r="908" spans="1:45" x14ac:dyDescent="0.2">
      <c r="A908" t="s">
        <v>53</v>
      </c>
      <c r="B908" t="s">
        <v>24</v>
      </c>
      <c r="C908">
        <v>64</v>
      </c>
      <c r="D908">
        <v>150</v>
      </c>
      <c r="E908" t="s">
        <v>25</v>
      </c>
      <c r="F908">
        <v>19</v>
      </c>
      <c r="G908">
        <v>22</v>
      </c>
      <c r="H908">
        <v>29</v>
      </c>
      <c r="I908">
        <v>20</v>
      </c>
      <c r="J908">
        <v>40</v>
      </c>
      <c r="K908">
        <v>37</v>
      </c>
      <c r="L908">
        <v>34</v>
      </c>
      <c r="M908">
        <v>66</v>
      </c>
      <c r="N908">
        <v>17</v>
      </c>
      <c r="O908">
        <v>18</v>
      </c>
      <c r="P908">
        <v>55</v>
      </c>
      <c r="Q908">
        <v>53</v>
      </c>
      <c r="R908">
        <v>18</v>
      </c>
      <c r="S908">
        <v>96</v>
      </c>
      <c r="T908">
        <v>919</v>
      </c>
      <c r="U908">
        <v>16641</v>
      </c>
      <c r="V908">
        <v>1097</v>
      </c>
      <c r="W908">
        <v>87</v>
      </c>
      <c r="X908" t="s">
        <v>26</v>
      </c>
      <c r="Y908">
        <v>45.347380950000002</v>
      </c>
      <c r="Z908">
        <v>132.04661899999999</v>
      </c>
      <c r="AA908">
        <v>37.246357140000001</v>
      </c>
      <c r="AB908">
        <v>188.0414524</v>
      </c>
      <c r="AC908">
        <v>1995.3090480000001</v>
      </c>
      <c r="AD908">
        <v>46485.023809999999</v>
      </c>
      <c r="AE908">
        <v>33.777309520000003</v>
      </c>
      <c r="AF908">
        <v>62.555976190000003</v>
      </c>
      <c r="AG908">
        <v>14.715590479999999</v>
      </c>
      <c r="AH908">
        <v>42.370309519999999</v>
      </c>
      <c r="AI908">
        <v>1383.471667</v>
      </c>
      <c r="AJ908">
        <v>173.80226189999999</v>
      </c>
      <c r="AK908">
        <v>42.07514286</v>
      </c>
      <c r="AL908">
        <v>49.34042857</v>
      </c>
      <c r="AM908">
        <v>61.684952379999999</v>
      </c>
      <c r="AN908">
        <v>40.718952379999998</v>
      </c>
      <c r="AO908">
        <v>73.218261900000002</v>
      </c>
      <c r="AP908">
        <v>57.870714290000002</v>
      </c>
      <c r="AQ908" s="1">
        <v>0.4927199074074074</v>
      </c>
      <c r="AR908" t="s">
        <v>27</v>
      </c>
      <c r="AS908" t="s">
        <v>45</v>
      </c>
    </row>
    <row r="909" spans="1:45" x14ac:dyDescent="0.2">
      <c r="A909" t="s">
        <v>53</v>
      </c>
      <c r="B909" t="s">
        <v>24</v>
      </c>
      <c r="C909">
        <v>64</v>
      </c>
      <c r="D909">
        <v>200</v>
      </c>
      <c r="E909" t="s">
        <v>25</v>
      </c>
      <c r="F909">
        <v>26</v>
      </c>
      <c r="G909">
        <v>30</v>
      </c>
      <c r="H909">
        <v>40</v>
      </c>
      <c r="I909">
        <v>27</v>
      </c>
      <c r="J909">
        <v>53</v>
      </c>
      <c r="K909">
        <v>48</v>
      </c>
      <c r="L909">
        <v>46</v>
      </c>
      <c r="M909">
        <v>89</v>
      </c>
      <c r="N909">
        <v>23</v>
      </c>
      <c r="O909">
        <v>26</v>
      </c>
      <c r="P909">
        <v>67</v>
      </c>
      <c r="Q909">
        <v>71</v>
      </c>
      <c r="R909">
        <v>24</v>
      </c>
      <c r="S909">
        <v>128</v>
      </c>
      <c r="T909">
        <v>1220</v>
      </c>
      <c r="U909">
        <v>22073</v>
      </c>
      <c r="V909">
        <v>1465</v>
      </c>
      <c r="W909">
        <v>116</v>
      </c>
      <c r="X909" t="s">
        <v>26</v>
      </c>
      <c r="Y909">
        <v>46.014249999999997</v>
      </c>
      <c r="Z909">
        <v>120.6425893</v>
      </c>
      <c r="AA909">
        <v>37.246357140000001</v>
      </c>
      <c r="AB909">
        <v>188.04142859999999</v>
      </c>
      <c r="AC909">
        <v>1986.625</v>
      </c>
      <c r="AD909">
        <v>46244.089290000004</v>
      </c>
      <c r="AE909">
        <v>34.27403571</v>
      </c>
      <c r="AF909">
        <v>63.26683929</v>
      </c>
      <c r="AG909">
        <v>15.941889290000001</v>
      </c>
      <c r="AH909">
        <v>42.570160710000003</v>
      </c>
      <c r="AI909">
        <v>1385.67875</v>
      </c>
      <c r="AJ909">
        <v>173.8022679</v>
      </c>
      <c r="AK909">
        <v>43.18239286</v>
      </c>
      <c r="AL909">
        <v>50.461803570000001</v>
      </c>
      <c r="AM909">
        <v>63.812017859999997</v>
      </c>
      <c r="AN909">
        <v>41.227946430000003</v>
      </c>
      <c r="AO909">
        <v>72.760642860000004</v>
      </c>
      <c r="AP909">
        <v>56.306642859999997</v>
      </c>
      <c r="AQ909" s="1">
        <v>0.49275462962962963</v>
      </c>
      <c r="AR909" t="s">
        <v>27</v>
      </c>
      <c r="AS909" t="s">
        <v>45</v>
      </c>
    </row>
    <row r="910" spans="1:45" x14ac:dyDescent="0.2">
      <c r="A910" t="s">
        <v>53</v>
      </c>
      <c r="B910" t="s">
        <v>24</v>
      </c>
      <c r="C910">
        <v>64</v>
      </c>
      <c r="D910">
        <v>250</v>
      </c>
      <c r="E910" t="s">
        <v>25</v>
      </c>
      <c r="F910">
        <v>32</v>
      </c>
      <c r="G910">
        <v>37</v>
      </c>
      <c r="H910">
        <v>49</v>
      </c>
      <c r="I910">
        <v>33</v>
      </c>
      <c r="J910">
        <v>67</v>
      </c>
      <c r="K910">
        <v>60</v>
      </c>
      <c r="L910">
        <v>57</v>
      </c>
      <c r="M910">
        <v>111</v>
      </c>
      <c r="N910">
        <v>29</v>
      </c>
      <c r="O910">
        <v>32</v>
      </c>
      <c r="P910">
        <v>79</v>
      </c>
      <c r="Q910">
        <v>88</v>
      </c>
      <c r="R910">
        <v>31</v>
      </c>
      <c r="S910">
        <v>159</v>
      </c>
      <c r="T910">
        <v>1520</v>
      </c>
      <c r="U910">
        <v>27507</v>
      </c>
      <c r="V910">
        <v>1832</v>
      </c>
      <c r="W910">
        <v>146</v>
      </c>
      <c r="X910" t="s">
        <v>26</v>
      </c>
      <c r="Y910">
        <v>46.414371430000003</v>
      </c>
      <c r="Z910">
        <v>113.8001714</v>
      </c>
      <c r="AA910">
        <v>38.487914289999999</v>
      </c>
      <c r="AB910">
        <v>186.8661429</v>
      </c>
      <c r="AC910">
        <v>1980.111429</v>
      </c>
      <c r="AD910">
        <v>46102.871429999999</v>
      </c>
      <c r="AE910">
        <v>33.975999999999999</v>
      </c>
      <c r="AF910">
        <v>63.124657139999997</v>
      </c>
      <c r="AG910">
        <v>15.69662857</v>
      </c>
      <c r="AH910">
        <v>42.210414290000003</v>
      </c>
      <c r="AI910">
        <v>1386.2462860000001</v>
      </c>
      <c r="AJ910">
        <v>175.00085709999999</v>
      </c>
      <c r="AK910">
        <v>42.518042860000001</v>
      </c>
      <c r="AL910">
        <v>49.788985709999999</v>
      </c>
      <c r="AM910">
        <v>62.535785709999999</v>
      </c>
      <c r="AN910">
        <v>40.31177143</v>
      </c>
      <c r="AO910">
        <v>73.584357139999995</v>
      </c>
      <c r="AP910">
        <v>56.306642859999997</v>
      </c>
      <c r="AQ910" s="1">
        <v>0.49278935185185185</v>
      </c>
      <c r="AR910" t="s">
        <v>27</v>
      </c>
      <c r="AS910" t="s">
        <v>45</v>
      </c>
    </row>
    <row r="911" spans="1:45" x14ac:dyDescent="0.2">
      <c r="A911" t="s">
        <v>53</v>
      </c>
      <c r="B911" t="s">
        <v>24</v>
      </c>
      <c r="C911">
        <v>64</v>
      </c>
      <c r="D911">
        <v>150</v>
      </c>
      <c r="E911" t="s">
        <v>25</v>
      </c>
      <c r="F911">
        <v>72</v>
      </c>
      <c r="G911">
        <v>185</v>
      </c>
      <c r="H911">
        <v>288</v>
      </c>
      <c r="I911">
        <v>58</v>
      </c>
      <c r="J911">
        <v>106</v>
      </c>
      <c r="K911">
        <v>117</v>
      </c>
      <c r="L911">
        <v>32</v>
      </c>
      <c r="M911">
        <v>70</v>
      </c>
      <c r="N911">
        <v>16</v>
      </c>
      <c r="O911">
        <v>24</v>
      </c>
      <c r="P911">
        <v>38</v>
      </c>
      <c r="Q911">
        <v>30</v>
      </c>
      <c r="R911">
        <v>81</v>
      </c>
      <c r="S911">
        <v>142</v>
      </c>
      <c r="T911">
        <v>24</v>
      </c>
      <c r="U911">
        <v>44</v>
      </c>
      <c r="V911">
        <v>497</v>
      </c>
      <c r="W911">
        <v>2043</v>
      </c>
      <c r="X911" t="s">
        <v>26</v>
      </c>
      <c r="Y911">
        <v>42.679880949999998</v>
      </c>
      <c r="Z911">
        <v>91.232214290000002</v>
      </c>
      <c r="AA911">
        <v>167.608619</v>
      </c>
      <c r="AB911">
        <v>278.14476189999999</v>
      </c>
      <c r="AC911">
        <v>52.108190479999998</v>
      </c>
      <c r="AD911">
        <v>122.9097381</v>
      </c>
      <c r="AE911">
        <v>31.790404760000001</v>
      </c>
      <c r="AF911">
        <v>66.347238099999998</v>
      </c>
      <c r="AG911">
        <v>19.62078571</v>
      </c>
      <c r="AH911">
        <v>23.983190480000001</v>
      </c>
      <c r="AI911">
        <v>626.78714290000005</v>
      </c>
      <c r="AJ911">
        <v>4081.3571430000002</v>
      </c>
      <c r="AK911">
        <v>159.44264290000001</v>
      </c>
      <c r="AL911">
        <v>414.90809519999999</v>
      </c>
      <c r="AM911">
        <v>612.59547620000001</v>
      </c>
      <c r="AN911">
        <v>118.0849762</v>
      </c>
      <c r="AO911">
        <v>194.0284048</v>
      </c>
      <c r="AP911">
        <v>182.9965952</v>
      </c>
      <c r="AQ911" s="1">
        <v>0.49289351851851854</v>
      </c>
      <c r="AR911" t="s">
        <v>27</v>
      </c>
      <c r="AS911" t="s">
        <v>46</v>
      </c>
    </row>
    <row r="912" spans="1:45" x14ac:dyDescent="0.2">
      <c r="A912" t="s">
        <v>53</v>
      </c>
      <c r="B912" t="s">
        <v>24</v>
      </c>
      <c r="C912">
        <v>64</v>
      </c>
      <c r="D912">
        <v>200</v>
      </c>
      <c r="E912" t="s">
        <v>25</v>
      </c>
      <c r="F912">
        <v>96</v>
      </c>
      <c r="G912">
        <v>247</v>
      </c>
      <c r="H912">
        <v>386</v>
      </c>
      <c r="I912">
        <v>77</v>
      </c>
      <c r="J912">
        <v>141</v>
      </c>
      <c r="K912">
        <v>156</v>
      </c>
      <c r="L912">
        <v>43</v>
      </c>
      <c r="M912">
        <v>94</v>
      </c>
      <c r="N912">
        <v>21</v>
      </c>
      <c r="O912">
        <v>35</v>
      </c>
      <c r="P912">
        <v>50</v>
      </c>
      <c r="Q912">
        <v>40</v>
      </c>
      <c r="R912">
        <v>107</v>
      </c>
      <c r="S912">
        <v>189</v>
      </c>
      <c r="T912">
        <v>32</v>
      </c>
      <c r="U912">
        <v>58</v>
      </c>
      <c r="V912">
        <v>657</v>
      </c>
      <c r="W912">
        <v>2706</v>
      </c>
      <c r="X912" t="s">
        <v>26</v>
      </c>
      <c r="Y912">
        <v>42.012999999999998</v>
      </c>
      <c r="Z912">
        <v>90.031785709999994</v>
      </c>
      <c r="AA912">
        <v>166.0566786</v>
      </c>
      <c r="AB912">
        <v>277.65499999999997</v>
      </c>
      <c r="AC912">
        <v>52.10817857</v>
      </c>
      <c r="AD912">
        <v>121.51301789999999</v>
      </c>
      <c r="AE912">
        <v>32.03876786</v>
      </c>
      <c r="AF912">
        <v>66.821160710000001</v>
      </c>
      <c r="AG912">
        <v>21.460232139999999</v>
      </c>
      <c r="AH912">
        <v>23.98319643</v>
      </c>
      <c r="AI912">
        <v>621.42732139999998</v>
      </c>
      <c r="AJ912">
        <v>4054.3874999999998</v>
      </c>
      <c r="AK912">
        <v>159.44264290000001</v>
      </c>
      <c r="AL912">
        <v>415.46892860000003</v>
      </c>
      <c r="AM912">
        <v>615.78607139999997</v>
      </c>
      <c r="AN912">
        <v>117.5759821</v>
      </c>
      <c r="AO912">
        <v>193.57071429999999</v>
      </c>
      <c r="AP912">
        <v>182.99660710000001</v>
      </c>
      <c r="AQ912" s="1">
        <v>0.49292824074074071</v>
      </c>
      <c r="AR912" t="s">
        <v>27</v>
      </c>
      <c r="AS912" t="s">
        <v>46</v>
      </c>
    </row>
    <row r="913" spans="1:45" x14ac:dyDescent="0.2">
      <c r="A913" t="s">
        <v>53</v>
      </c>
      <c r="B913" t="s">
        <v>24</v>
      </c>
      <c r="C913">
        <v>64</v>
      </c>
      <c r="D913">
        <v>250</v>
      </c>
      <c r="E913" t="s">
        <v>25</v>
      </c>
      <c r="F913">
        <v>120</v>
      </c>
      <c r="G913">
        <v>308</v>
      </c>
      <c r="H913">
        <v>483</v>
      </c>
      <c r="I913">
        <v>96</v>
      </c>
      <c r="J913">
        <v>176</v>
      </c>
      <c r="K913">
        <v>195</v>
      </c>
      <c r="L913">
        <v>54</v>
      </c>
      <c r="M913">
        <v>116</v>
      </c>
      <c r="N913">
        <v>26</v>
      </c>
      <c r="O913">
        <v>44</v>
      </c>
      <c r="P913">
        <v>64</v>
      </c>
      <c r="Q913">
        <v>51</v>
      </c>
      <c r="R913">
        <v>134</v>
      </c>
      <c r="S913">
        <v>236</v>
      </c>
      <c r="T913">
        <v>40</v>
      </c>
      <c r="U913">
        <v>72</v>
      </c>
      <c r="V913">
        <v>817</v>
      </c>
      <c r="W913">
        <v>3369</v>
      </c>
      <c r="X913" t="s">
        <v>26</v>
      </c>
      <c r="Y913">
        <v>41.61288571</v>
      </c>
      <c r="Z913">
        <v>92.192542860000003</v>
      </c>
      <c r="AA913">
        <v>166.36699999999999</v>
      </c>
      <c r="AB913">
        <v>277.3611429</v>
      </c>
      <c r="AC913">
        <v>52.108185710000001</v>
      </c>
      <c r="AD913">
        <v>120.675</v>
      </c>
      <c r="AE913">
        <v>32.18778571</v>
      </c>
      <c r="AF913">
        <v>65.968114290000003</v>
      </c>
      <c r="AG913">
        <v>21.582871430000001</v>
      </c>
      <c r="AH913">
        <v>24.462857140000001</v>
      </c>
      <c r="AI913">
        <v>618.21128569999996</v>
      </c>
      <c r="AJ913">
        <v>4038.2057140000002</v>
      </c>
      <c r="AK913">
        <v>159.44257139999999</v>
      </c>
      <c r="AL913">
        <v>414.45971429999997</v>
      </c>
      <c r="AM913">
        <v>616.42414289999999</v>
      </c>
      <c r="AN913">
        <v>117.2706</v>
      </c>
      <c r="AO913">
        <v>193.2962857</v>
      </c>
      <c r="AP913">
        <v>182.99657139999999</v>
      </c>
      <c r="AQ913" s="1">
        <v>0.49296296296296299</v>
      </c>
      <c r="AR913" t="s">
        <v>27</v>
      </c>
      <c r="AS913" t="s">
        <v>46</v>
      </c>
    </row>
    <row r="914" spans="1:45" x14ac:dyDescent="0.2">
      <c r="A914" t="s">
        <v>53</v>
      </c>
      <c r="B914" t="s">
        <v>24</v>
      </c>
      <c r="C914">
        <v>64</v>
      </c>
      <c r="D914">
        <v>150</v>
      </c>
      <c r="E914" t="s">
        <v>25</v>
      </c>
      <c r="F914">
        <v>30</v>
      </c>
      <c r="G914">
        <v>170</v>
      </c>
      <c r="H914">
        <v>552</v>
      </c>
      <c r="I914">
        <v>172</v>
      </c>
      <c r="J914">
        <v>261</v>
      </c>
      <c r="K914">
        <v>471</v>
      </c>
      <c r="L914">
        <v>282</v>
      </c>
      <c r="M914">
        <v>258</v>
      </c>
      <c r="N914">
        <v>298</v>
      </c>
      <c r="O914">
        <v>140</v>
      </c>
      <c r="P914">
        <v>102</v>
      </c>
      <c r="Q914">
        <v>81</v>
      </c>
      <c r="R914">
        <v>139</v>
      </c>
      <c r="S914">
        <v>87</v>
      </c>
      <c r="T914">
        <v>36</v>
      </c>
      <c r="U914">
        <v>18</v>
      </c>
      <c r="V914">
        <v>14</v>
      </c>
      <c r="W914">
        <v>10</v>
      </c>
      <c r="X914" t="s">
        <v>26</v>
      </c>
      <c r="Y914">
        <v>794.91261899999995</v>
      </c>
      <c r="Z914">
        <v>244.88642859999999</v>
      </c>
      <c r="AA914">
        <v>287.62476190000001</v>
      </c>
      <c r="AB914">
        <v>170.41257139999999</v>
      </c>
      <c r="AC914">
        <v>78.162261900000004</v>
      </c>
      <c r="AD914">
        <v>50.281261899999997</v>
      </c>
      <c r="AE914">
        <v>280.15285710000001</v>
      </c>
      <c r="AF914">
        <v>244.5369048</v>
      </c>
      <c r="AG914">
        <v>114.4545952</v>
      </c>
      <c r="AH914">
        <v>64.754619050000002</v>
      </c>
      <c r="AI914">
        <v>17.655973809999999</v>
      </c>
      <c r="AJ914">
        <v>19.977271429999998</v>
      </c>
      <c r="AK914">
        <v>66.434428569999994</v>
      </c>
      <c r="AL914">
        <v>381.26690480000002</v>
      </c>
      <c r="AM914">
        <v>1174.1411900000001</v>
      </c>
      <c r="AN914">
        <v>350.18309520000003</v>
      </c>
      <c r="AO914">
        <v>477.74904759999998</v>
      </c>
      <c r="AP914">
        <v>736.67857140000001</v>
      </c>
      <c r="AQ914" s="1">
        <v>0.49739583333333331</v>
      </c>
      <c r="AR914" t="s">
        <v>47</v>
      </c>
      <c r="AS914" t="s">
        <v>28</v>
      </c>
    </row>
    <row r="915" spans="1:45" x14ac:dyDescent="0.2">
      <c r="A915" t="s">
        <v>53</v>
      </c>
      <c r="B915" t="s">
        <v>24</v>
      </c>
      <c r="C915">
        <v>64</v>
      </c>
      <c r="D915">
        <v>200</v>
      </c>
      <c r="E915" t="s">
        <v>25</v>
      </c>
      <c r="F915">
        <v>40</v>
      </c>
      <c r="G915">
        <v>226</v>
      </c>
      <c r="H915">
        <v>736</v>
      </c>
      <c r="I915">
        <v>230</v>
      </c>
      <c r="J915">
        <v>347</v>
      </c>
      <c r="K915">
        <v>628</v>
      </c>
      <c r="L915">
        <v>376</v>
      </c>
      <c r="M915">
        <v>344</v>
      </c>
      <c r="N915">
        <v>397</v>
      </c>
      <c r="O915">
        <v>187</v>
      </c>
      <c r="P915">
        <v>129</v>
      </c>
      <c r="Q915">
        <v>109</v>
      </c>
      <c r="R915">
        <v>190</v>
      </c>
      <c r="S915">
        <v>118</v>
      </c>
      <c r="T915">
        <v>49</v>
      </c>
      <c r="U915">
        <v>25</v>
      </c>
      <c r="V915">
        <v>19</v>
      </c>
      <c r="W915">
        <v>13</v>
      </c>
      <c r="X915" t="s">
        <v>26</v>
      </c>
      <c r="Y915">
        <v>794.24589289999994</v>
      </c>
      <c r="Z915">
        <v>232.2819643</v>
      </c>
      <c r="AA915">
        <v>294.86696430000001</v>
      </c>
      <c r="AB915">
        <v>173.35073209999999</v>
      </c>
      <c r="AC915">
        <v>79.790660709999997</v>
      </c>
      <c r="AD915">
        <v>52.376303569999997</v>
      </c>
      <c r="AE915">
        <v>280.15285710000001</v>
      </c>
      <c r="AF915">
        <v>244.53696429999999</v>
      </c>
      <c r="AG915">
        <v>114.65896429999999</v>
      </c>
      <c r="AH915">
        <v>65.354196430000002</v>
      </c>
      <c r="AI915">
        <v>17.971267860000001</v>
      </c>
      <c r="AJ915">
        <v>19.477839289999999</v>
      </c>
      <c r="AK915">
        <v>66.434446429999994</v>
      </c>
      <c r="AL915">
        <v>380.14571430000001</v>
      </c>
      <c r="AM915">
        <v>1174.141071</v>
      </c>
      <c r="AN915">
        <v>351.20107139999999</v>
      </c>
      <c r="AO915">
        <v>476.37625000000003</v>
      </c>
      <c r="AP915">
        <v>736.67857140000001</v>
      </c>
      <c r="AQ915" s="1">
        <v>0.49743055555555554</v>
      </c>
      <c r="AR915" t="s">
        <v>47</v>
      </c>
      <c r="AS915" t="s">
        <v>28</v>
      </c>
    </row>
    <row r="916" spans="1:45" x14ac:dyDescent="0.2">
      <c r="A916" t="s">
        <v>53</v>
      </c>
      <c r="B916" t="s">
        <v>24</v>
      </c>
      <c r="C916">
        <v>64</v>
      </c>
      <c r="D916">
        <v>250</v>
      </c>
      <c r="E916" t="s">
        <v>25</v>
      </c>
      <c r="F916">
        <v>50</v>
      </c>
      <c r="G916">
        <v>282</v>
      </c>
      <c r="H916">
        <v>919</v>
      </c>
      <c r="I916">
        <v>287</v>
      </c>
      <c r="J916">
        <v>433</v>
      </c>
      <c r="K916">
        <v>783</v>
      </c>
      <c r="L916">
        <v>468</v>
      </c>
      <c r="M916">
        <v>428</v>
      </c>
      <c r="N916">
        <v>494</v>
      </c>
      <c r="O916">
        <v>232</v>
      </c>
      <c r="P916">
        <v>179</v>
      </c>
      <c r="Q916">
        <v>137</v>
      </c>
      <c r="R916">
        <v>239</v>
      </c>
      <c r="S916">
        <v>148</v>
      </c>
      <c r="T916">
        <v>59</v>
      </c>
      <c r="U916">
        <v>29</v>
      </c>
      <c r="V916">
        <v>23</v>
      </c>
      <c r="W916">
        <v>16</v>
      </c>
      <c r="X916" t="s">
        <v>26</v>
      </c>
      <c r="Y916">
        <v>790.64471430000003</v>
      </c>
      <c r="Z916">
        <v>257.851</v>
      </c>
      <c r="AA916">
        <v>296.72928569999999</v>
      </c>
      <c r="AB916">
        <v>173.93828569999999</v>
      </c>
      <c r="AC916">
        <v>76.859557140000007</v>
      </c>
      <c r="AD916">
        <v>48.605214289999999</v>
      </c>
      <c r="AE916">
        <v>278.9608571</v>
      </c>
      <c r="AF916">
        <v>243.39957140000001</v>
      </c>
      <c r="AG916">
        <v>113.80055710000001</v>
      </c>
      <c r="AH916">
        <v>65.713942860000003</v>
      </c>
      <c r="AI916">
        <v>17.403742860000001</v>
      </c>
      <c r="AJ916">
        <v>19.178185710000001</v>
      </c>
      <c r="AK916">
        <v>66.434442860000004</v>
      </c>
      <c r="AL916">
        <v>379.47271430000001</v>
      </c>
      <c r="AM916">
        <v>1172.864857</v>
      </c>
      <c r="AN916">
        <v>350.59028569999998</v>
      </c>
      <c r="AO916">
        <v>475.55257139999998</v>
      </c>
      <c r="AP916">
        <v>734.80171429999996</v>
      </c>
      <c r="AQ916" s="1">
        <v>0.49747685185185181</v>
      </c>
      <c r="AR916" t="s">
        <v>47</v>
      </c>
      <c r="AS916" t="s">
        <v>28</v>
      </c>
    </row>
    <row r="917" spans="1:45" x14ac:dyDescent="0.2">
      <c r="A917" t="s">
        <v>53</v>
      </c>
      <c r="B917" t="s">
        <v>24</v>
      </c>
      <c r="C917">
        <v>64</v>
      </c>
      <c r="D917">
        <v>150</v>
      </c>
      <c r="E917" t="s">
        <v>25</v>
      </c>
      <c r="F917">
        <v>13</v>
      </c>
      <c r="G917">
        <v>17</v>
      </c>
      <c r="H917">
        <v>16</v>
      </c>
      <c r="I917">
        <v>10</v>
      </c>
      <c r="J917">
        <v>13</v>
      </c>
      <c r="K917">
        <v>12</v>
      </c>
      <c r="L917">
        <v>25</v>
      </c>
      <c r="M917">
        <v>36</v>
      </c>
      <c r="N917">
        <v>10</v>
      </c>
      <c r="O917">
        <v>36</v>
      </c>
      <c r="P917">
        <v>10</v>
      </c>
      <c r="Q917">
        <v>18</v>
      </c>
      <c r="R917">
        <v>14</v>
      </c>
      <c r="S917">
        <v>23</v>
      </c>
      <c r="T917">
        <v>161</v>
      </c>
      <c r="U917">
        <v>315</v>
      </c>
      <c r="V917">
        <v>238</v>
      </c>
      <c r="W917">
        <v>80</v>
      </c>
      <c r="X917" t="s">
        <v>26</v>
      </c>
      <c r="Y917">
        <v>26.674928569999999</v>
      </c>
      <c r="Z917">
        <v>24.00847619</v>
      </c>
      <c r="AA917">
        <v>28.96940476</v>
      </c>
      <c r="AB917">
        <v>45.051595239999997</v>
      </c>
      <c r="AC917">
        <v>349.55904759999999</v>
      </c>
      <c r="AD917">
        <v>879.92190479999999</v>
      </c>
      <c r="AE917">
        <v>24.8362619</v>
      </c>
      <c r="AF917">
        <v>34.121428569999999</v>
      </c>
      <c r="AG917">
        <v>29.431190480000001</v>
      </c>
      <c r="AH917">
        <v>14.38991429</v>
      </c>
      <c r="AI917">
        <v>300.15166670000002</v>
      </c>
      <c r="AJ917">
        <v>159.81819049999999</v>
      </c>
      <c r="AK917">
        <v>28.788261899999998</v>
      </c>
      <c r="AL917">
        <v>38.126690480000001</v>
      </c>
      <c r="AM917">
        <v>34.03307143</v>
      </c>
      <c r="AN917">
        <v>20.359480949999998</v>
      </c>
      <c r="AO917">
        <v>23.795935709999998</v>
      </c>
      <c r="AP917">
        <v>18.768883330000001</v>
      </c>
      <c r="AQ917" s="1">
        <v>0.49753472222222223</v>
      </c>
      <c r="AR917" t="s">
        <v>47</v>
      </c>
      <c r="AS917" t="s">
        <v>29</v>
      </c>
    </row>
    <row r="918" spans="1:45" x14ac:dyDescent="0.2">
      <c r="A918" t="s">
        <v>53</v>
      </c>
      <c r="B918" t="s">
        <v>24</v>
      </c>
      <c r="C918">
        <v>64</v>
      </c>
      <c r="D918">
        <v>200</v>
      </c>
      <c r="E918" t="s">
        <v>25</v>
      </c>
      <c r="F918">
        <v>17</v>
      </c>
      <c r="G918">
        <v>23</v>
      </c>
      <c r="H918">
        <v>22</v>
      </c>
      <c r="I918">
        <v>14</v>
      </c>
      <c r="J918">
        <v>17</v>
      </c>
      <c r="K918">
        <v>16</v>
      </c>
      <c r="L918">
        <v>33</v>
      </c>
      <c r="M918">
        <v>48</v>
      </c>
      <c r="N918">
        <v>13</v>
      </c>
      <c r="O918">
        <v>48</v>
      </c>
      <c r="P918">
        <v>12</v>
      </c>
      <c r="Q918">
        <v>23</v>
      </c>
      <c r="R918">
        <v>18</v>
      </c>
      <c r="S918">
        <v>30</v>
      </c>
      <c r="T918">
        <v>213</v>
      </c>
      <c r="U918">
        <v>418</v>
      </c>
      <c r="V918">
        <v>317</v>
      </c>
      <c r="W918">
        <v>107</v>
      </c>
      <c r="X918" t="s">
        <v>26</v>
      </c>
      <c r="Y918">
        <v>26.008053570000001</v>
      </c>
      <c r="Z918">
        <v>21.607624999999999</v>
      </c>
      <c r="AA918">
        <v>27.934767860000001</v>
      </c>
      <c r="AB918">
        <v>44.072214289999998</v>
      </c>
      <c r="AC918">
        <v>346.84500000000003</v>
      </c>
      <c r="AD918">
        <v>875.73178570000005</v>
      </c>
      <c r="AE918">
        <v>24.58789286</v>
      </c>
      <c r="AF918">
        <v>34.121446429999999</v>
      </c>
      <c r="AG918">
        <v>29.43117857</v>
      </c>
      <c r="AH918">
        <v>13.790333929999999</v>
      </c>
      <c r="AI918">
        <v>299.83625000000001</v>
      </c>
      <c r="AJ918">
        <v>160.3176071</v>
      </c>
      <c r="AK918">
        <v>28.234642860000001</v>
      </c>
      <c r="AL918">
        <v>38.687392860000003</v>
      </c>
      <c r="AM918">
        <v>35.096607140000003</v>
      </c>
      <c r="AN918">
        <v>21.377446429999999</v>
      </c>
      <c r="AO918">
        <v>23.338321430000001</v>
      </c>
      <c r="AP918">
        <v>18.768875000000001</v>
      </c>
      <c r="AQ918" s="1">
        <v>0.49756944444444445</v>
      </c>
      <c r="AR918" t="s">
        <v>47</v>
      </c>
      <c r="AS918" t="s">
        <v>29</v>
      </c>
    </row>
    <row r="919" spans="1:45" x14ac:dyDescent="0.2">
      <c r="A919" t="s">
        <v>53</v>
      </c>
      <c r="B919" t="s">
        <v>24</v>
      </c>
      <c r="C919">
        <v>64</v>
      </c>
      <c r="D919">
        <v>250</v>
      </c>
      <c r="E919" t="s">
        <v>25</v>
      </c>
      <c r="F919">
        <v>21</v>
      </c>
      <c r="G919">
        <v>29</v>
      </c>
      <c r="H919">
        <v>32</v>
      </c>
      <c r="I919">
        <v>17</v>
      </c>
      <c r="J919">
        <v>21</v>
      </c>
      <c r="K919">
        <v>19</v>
      </c>
      <c r="L919">
        <v>42</v>
      </c>
      <c r="M919">
        <v>60</v>
      </c>
      <c r="N919">
        <v>16</v>
      </c>
      <c r="O919">
        <v>60</v>
      </c>
      <c r="P919">
        <v>25</v>
      </c>
      <c r="Q919">
        <v>29</v>
      </c>
      <c r="R919">
        <v>23</v>
      </c>
      <c r="S919">
        <v>38</v>
      </c>
      <c r="T919">
        <v>265</v>
      </c>
      <c r="U919">
        <v>522</v>
      </c>
      <c r="V919">
        <v>397</v>
      </c>
      <c r="W919">
        <v>134</v>
      </c>
      <c r="X919" t="s">
        <v>26</v>
      </c>
      <c r="Y919">
        <v>25.607928569999999</v>
      </c>
      <c r="Z919">
        <v>36.012714289999998</v>
      </c>
      <c r="AA919">
        <v>28.555542859999999</v>
      </c>
      <c r="AB919">
        <v>44.659842859999998</v>
      </c>
      <c r="AC919">
        <v>345.21671429999998</v>
      </c>
      <c r="AD919">
        <v>874.89385709999999</v>
      </c>
      <c r="AE919">
        <v>25.034942860000001</v>
      </c>
      <c r="AF919">
        <v>34.121442860000002</v>
      </c>
      <c r="AG919">
        <v>29.431185710000001</v>
      </c>
      <c r="AH919">
        <v>13.91025</v>
      </c>
      <c r="AI919">
        <v>300.40385709999998</v>
      </c>
      <c r="AJ919">
        <v>160.6172857</v>
      </c>
      <c r="AK919">
        <v>27.902457139999999</v>
      </c>
      <c r="AL919">
        <v>39.023800000000001</v>
      </c>
      <c r="AM919">
        <v>40.839700000000001</v>
      </c>
      <c r="AN919">
        <v>20.766671429999999</v>
      </c>
      <c r="AO919">
        <v>23.06375714</v>
      </c>
      <c r="AP919">
        <v>17.830442860000002</v>
      </c>
      <c r="AQ919" s="1">
        <v>0.49760416666666668</v>
      </c>
      <c r="AR919" t="s">
        <v>47</v>
      </c>
      <c r="AS919" t="s">
        <v>29</v>
      </c>
    </row>
    <row r="920" spans="1:45" x14ac:dyDescent="0.2">
      <c r="A920" t="s">
        <v>53</v>
      </c>
      <c r="B920" t="s">
        <v>24</v>
      </c>
      <c r="C920">
        <v>64</v>
      </c>
      <c r="D920">
        <v>150</v>
      </c>
      <c r="E920" t="s">
        <v>25</v>
      </c>
      <c r="F920">
        <v>1315</v>
      </c>
      <c r="G920">
        <v>200</v>
      </c>
      <c r="H920">
        <v>39</v>
      </c>
      <c r="I920">
        <v>19</v>
      </c>
      <c r="J920">
        <v>16</v>
      </c>
      <c r="K920">
        <v>16</v>
      </c>
      <c r="L920">
        <v>21</v>
      </c>
      <c r="M920">
        <v>21</v>
      </c>
      <c r="N920">
        <v>6</v>
      </c>
      <c r="O920">
        <v>18</v>
      </c>
      <c r="P920">
        <v>0</v>
      </c>
      <c r="Q920">
        <v>13</v>
      </c>
      <c r="R920">
        <v>12</v>
      </c>
      <c r="S920">
        <v>11</v>
      </c>
      <c r="T920">
        <v>7</v>
      </c>
      <c r="U920">
        <v>6</v>
      </c>
      <c r="V920">
        <v>5</v>
      </c>
      <c r="W920">
        <v>2</v>
      </c>
      <c r="X920" t="s">
        <v>26</v>
      </c>
      <c r="Y920">
        <v>16.00495476</v>
      </c>
      <c r="Z920">
        <v>0</v>
      </c>
      <c r="AA920">
        <v>24.830904759999999</v>
      </c>
      <c r="AB920">
        <v>21.546416669999999</v>
      </c>
      <c r="AC920">
        <v>15.198219050000001</v>
      </c>
      <c r="AD920">
        <v>16.760416670000001</v>
      </c>
      <c r="AE920">
        <v>20.862452380000001</v>
      </c>
      <c r="AF920">
        <v>19.90417381</v>
      </c>
      <c r="AG920">
        <v>14.715590479999999</v>
      </c>
      <c r="AH920">
        <v>10.39271667</v>
      </c>
      <c r="AI920">
        <v>6.3057047620000004</v>
      </c>
      <c r="AJ920">
        <v>3.995454762</v>
      </c>
      <c r="AK920">
        <v>2912.0428569999999</v>
      </c>
      <c r="AL920">
        <v>448.54952379999997</v>
      </c>
      <c r="AM920">
        <v>82.955619049999996</v>
      </c>
      <c r="AN920">
        <v>38.683</v>
      </c>
      <c r="AO920">
        <v>29.287309520000001</v>
      </c>
      <c r="AP920">
        <v>25.025166670000001</v>
      </c>
      <c r="AQ920" s="1">
        <v>0.49766203703703704</v>
      </c>
      <c r="AR920" t="s">
        <v>47</v>
      </c>
      <c r="AS920" t="s">
        <v>30</v>
      </c>
    </row>
    <row r="921" spans="1:45" x14ac:dyDescent="0.2">
      <c r="A921" t="s">
        <v>53</v>
      </c>
      <c r="B921" t="s">
        <v>24</v>
      </c>
      <c r="C921">
        <v>64</v>
      </c>
      <c r="D921">
        <v>200</v>
      </c>
      <c r="E921" t="s">
        <v>25</v>
      </c>
      <c r="F921">
        <v>1751</v>
      </c>
      <c r="G921">
        <v>267</v>
      </c>
      <c r="H921">
        <v>78</v>
      </c>
      <c r="I921">
        <v>25</v>
      </c>
      <c r="J921">
        <v>22</v>
      </c>
      <c r="K921">
        <v>21</v>
      </c>
      <c r="L921">
        <v>29</v>
      </c>
      <c r="M921">
        <v>27</v>
      </c>
      <c r="N921">
        <v>8</v>
      </c>
      <c r="O921">
        <v>23</v>
      </c>
      <c r="P921">
        <v>9</v>
      </c>
      <c r="Q921">
        <v>18</v>
      </c>
      <c r="R921">
        <v>16</v>
      </c>
      <c r="S921">
        <v>15</v>
      </c>
      <c r="T921">
        <v>9</v>
      </c>
      <c r="U921">
        <v>7</v>
      </c>
      <c r="V921">
        <v>6</v>
      </c>
      <c r="W921">
        <v>3</v>
      </c>
      <c r="X921" t="s">
        <v>26</v>
      </c>
      <c r="Y921">
        <v>16.004953570000001</v>
      </c>
      <c r="Z921">
        <v>16.205721430000001</v>
      </c>
      <c r="AA921">
        <v>24.830910710000001</v>
      </c>
      <c r="AB921">
        <v>22.036107139999999</v>
      </c>
      <c r="AC921">
        <v>14.655424999999999</v>
      </c>
      <c r="AD921">
        <v>14.665366069999999</v>
      </c>
      <c r="AE921">
        <v>21.607535710000001</v>
      </c>
      <c r="AF921">
        <v>19.193303570000001</v>
      </c>
      <c r="AG921">
        <v>14.102441069999999</v>
      </c>
      <c r="AH921">
        <v>10.792435709999999</v>
      </c>
      <c r="AI921">
        <v>5.6751357139999996</v>
      </c>
      <c r="AJ921">
        <v>4.4948857139999996</v>
      </c>
      <c r="AK921">
        <v>2908.1678569999999</v>
      </c>
      <c r="AL921">
        <v>449.11017859999998</v>
      </c>
      <c r="AM921">
        <v>124.43344639999999</v>
      </c>
      <c r="AN921">
        <v>38.174017859999999</v>
      </c>
      <c r="AO921">
        <v>30.202535709999999</v>
      </c>
      <c r="AP921">
        <v>24.63416071</v>
      </c>
      <c r="AQ921" s="1">
        <v>0.49769675925925921</v>
      </c>
      <c r="AR921" t="s">
        <v>47</v>
      </c>
      <c r="AS921" t="s">
        <v>30</v>
      </c>
    </row>
    <row r="922" spans="1:45" x14ac:dyDescent="0.2">
      <c r="A922" t="s">
        <v>53</v>
      </c>
      <c r="B922" t="s">
        <v>24</v>
      </c>
      <c r="C922">
        <v>64</v>
      </c>
      <c r="D922">
        <v>250</v>
      </c>
      <c r="E922" t="s">
        <v>25</v>
      </c>
      <c r="F922">
        <v>2187</v>
      </c>
      <c r="G922">
        <v>335</v>
      </c>
      <c r="H922">
        <v>64</v>
      </c>
      <c r="I922">
        <v>32</v>
      </c>
      <c r="J922">
        <v>27</v>
      </c>
      <c r="K922">
        <v>26</v>
      </c>
      <c r="L922">
        <v>36</v>
      </c>
      <c r="M922">
        <v>35</v>
      </c>
      <c r="N922">
        <v>11</v>
      </c>
      <c r="O922">
        <v>29</v>
      </c>
      <c r="P922">
        <v>0</v>
      </c>
      <c r="Q922">
        <v>22</v>
      </c>
      <c r="R922">
        <v>20</v>
      </c>
      <c r="S922">
        <v>19</v>
      </c>
      <c r="T922">
        <v>11</v>
      </c>
      <c r="U922">
        <v>10</v>
      </c>
      <c r="V922">
        <v>8</v>
      </c>
      <c r="W922">
        <v>4</v>
      </c>
      <c r="X922" t="s">
        <v>26</v>
      </c>
      <c r="Y922">
        <v>17.60544286</v>
      </c>
      <c r="Z922">
        <v>0</v>
      </c>
      <c r="AA922">
        <v>24.830914289999999</v>
      </c>
      <c r="AB922">
        <v>22.32992857</v>
      </c>
      <c r="AC922">
        <v>14.32975714</v>
      </c>
      <c r="AD922">
        <v>16.76041429</v>
      </c>
      <c r="AE922">
        <v>21.458528569999999</v>
      </c>
      <c r="AF922">
        <v>19.904171430000002</v>
      </c>
      <c r="AG922">
        <v>14.225070000000001</v>
      </c>
      <c r="AH922">
        <v>10.55260286</v>
      </c>
      <c r="AI922">
        <v>6.0534771430000003</v>
      </c>
      <c r="AJ922">
        <v>4.7945457139999998</v>
      </c>
      <c r="AK922">
        <v>2905.8428570000001</v>
      </c>
      <c r="AL922">
        <v>450.79214289999999</v>
      </c>
      <c r="AM922">
        <v>81.679385710000005</v>
      </c>
      <c r="AN922">
        <v>39.090200000000003</v>
      </c>
      <c r="AO922">
        <v>29.653400000000001</v>
      </c>
      <c r="AP922">
        <v>24.39954286</v>
      </c>
      <c r="AQ922" s="1">
        <v>0.4977314814814815</v>
      </c>
      <c r="AR922" t="s">
        <v>47</v>
      </c>
      <c r="AS922" t="s">
        <v>30</v>
      </c>
    </row>
    <row r="923" spans="1:45" x14ac:dyDescent="0.2">
      <c r="A923" t="s">
        <v>53</v>
      </c>
      <c r="B923" t="s">
        <v>24</v>
      </c>
      <c r="C923">
        <v>64</v>
      </c>
      <c r="D923">
        <v>150</v>
      </c>
      <c r="E923" t="s">
        <v>25</v>
      </c>
      <c r="F923">
        <v>380</v>
      </c>
      <c r="G923">
        <v>54</v>
      </c>
      <c r="H923">
        <v>59</v>
      </c>
      <c r="I923">
        <v>13</v>
      </c>
      <c r="J923">
        <v>18</v>
      </c>
      <c r="K923">
        <v>35</v>
      </c>
      <c r="L923">
        <v>25</v>
      </c>
      <c r="M923">
        <v>17</v>
      </c>
      <c r="N923">
        <v>8</v>
      </c>
      <c r="O923">
        <v>19</v>
      </c>
      <c r="P923">
        <v>41</v>
      </c>
      <c r="Q923">
        <v>30</v>
      </c>
      <c r="R923">
        <v>18</v>
      </c>
      <c r="S923">
        <v>51</v>
      </c>
      <c r="T923">
        <v>9</v>
      </c>
      <c r="U923">
        <v>8</v>
      </c>
      <c r="V923">
        <v>4</v>
      </c>
      <c r="W923">
        <v>2</v>
      </c>
      <c r="X923" t="s">
        <v>26</v>
      </c>
      <c r="Y923">
        <v>21.339938100000001</v>
      </c>
      <c r="Z923">
        <v>98.434761899999998</v>
      </c>
      <c r="AA923">
        <v>37.246357140000001</v>
      </c>
      <c r="AB923">
        <v>99.897023809999993</v>
      </c>
      <c r="AC923">
        <v>19.54056667</v>
      </c>
      <c r="AD923">
        <v>22.347223809999999</v>
      </c>
      <c r="AE923">
        <v>24.8362619</v>
      </c>
      <c r="AF923">
        <v>16.112902380000001</v>
      </c>
      <c r="AG923">
        <v>15.53312143</v>
      </c>
      <c r="AH923">
        <v>23.983190480000001</v>
      </c>
      <c r="AI923">
        <v>5.044564286</v>
      </c>
      <c r="AJ923">
        <v>3.995454762</v>
      </c>
      <c r="AK923">
        <v>841.50285710000003</v>
      </c>
      <c r="AL923">
        <v>121.10835710000001</v>
      </c>
      <c r="AM923">
        <v>125.49697620000001</v>
      </c>
      <c r="AN923">
        <v>26.467333329999999</v>
      </c>
      <c r="AO923">
        <v>32.948214290000003</v>
      </c>
      <c r="AP923">
        <v>54.742571429999998</v>
      </c>
      <c r="AQ923" s="1">
        <v>0.49780092592592595</v>
      </c>
      <c r="AR923" t="s">
        <v>47</v>
      </c>
      <c r="AS923" t="s">
        <v>31</v>
      </c>
    </row>
    <row r="924" spans="1:45" x14ac:dyDescent="0.2">
      <c r="A924" t="s">
        <v>53</v>
      </c>
      <c r="B924" t="s">
        <v>24</v>
      </c>
      <c r="C924">
        <v>64</v>
      </c>
      <c r="D924">
        <v>200</v>
      </c>
      <c r="E924" t="s">
        <v>25</v>
      </c>
      <c r="F924">
        <v>507</v>
      </c>
      <c r="G924">
        <v>72</v>
      </c>
      <c r="H924">
        <v>78</v>
      </c>
      <c r="I924">
        <v>18</v>
      </c>
      <c r="J924">
        <v>24</v>
      </c>
      <c r="K924">
        <v>47</v>
      </c>
      <c r="L924">
        <v>33</v>
      </c>
      <c r="M924">
        <v>23</v>
      </c>
      <c r="N924">
        <v>11</v>
      </c>
      <c r="O924">
        <v>26</v>
      </c>
      <c r="P924">
        <v>57</v>
      </c>
      <c r="Q924">
        <v>40</v>
      </c>
      <c r="R924">
        <v>25</v>
      </c>
      <c r="S924">
        <v>67</v>
      </c>
      <c r="T924">
        <v>12</v>
      </c>
      <c r="U924">
        <v>11</v>
      </c>
      <c r="V924">
        <v>6</v>
      </c>
      <c r="W924">
        <v>2</v>
      </c>
      <c r="X924" t="s">
        <v>26</v>
      </c>
      <c r="Y924">
        <v>22.006803569999999</v>
      </c>
      <c r="Z924">
        <v>102.6362321</v>
      </c>
      <c r="AA924">
        <v>38.798285710000002</v>
      </c>
      <c r="AB924">
        <v>98.427946430000006</v>
      </c>
      <c r="AC924">
        <v>19.54057143</v>
      </c>
      <c r="AD924">
        <v>23.045571429999999</v>
      </c>
      <c r="AE924">
        <v>24.58789286</v>
      </c>
      <c r="AF924">
        <v>16.349855359999999</v>
      </c>
      <c r="AG924">
        <v>15.941889290000001</v>
      </c>
      <c r="AH924">
        <v>23.98319643</v>
      </c>
      <c r="AI924">
        <v>5.6751357139999996</v>
      </c>
      <c r="AJ924">
        <v>2.9965910710000001</v>
      </c>
      <c r="AK924">
        <v>842.0564286</v>
      </c>
      <c r="AL924">
        <v>121.1083393</v>
      </c>
      <c r="AM924">
        <v>124.43344639999999</v>
      </c>
      <c r="AN924">
        <v>27.485303569999999</v>
      </c>
      <c r="AO924">
        <v>32.948214290000003</v>
      </c>
      <c r="AP924">
        <v>55.133589290000003</v>
      </c>
      <c r="AQ924" s="1">
        <v>0.49783564814814812</v>
      </c>
      <c r="AR924" t="s">
        <v>47</v>
      </c>
      <c r="AS924" t="s">
        <v>31</v>
      </c>
    </row>
    <row r="925" spans="1:45" x14ac:dyDescent="0.2">
      <c r="A925" t="s">
        <v>53</v>
      </c>
      <c r="B925" t="s">
        <v>24</v>
      </c>
      <c r="C925">
        <v>64</v>
      </c>
      <c r="D925">
        <v>250</v>
      </c>
      <c r="E925" t="s">
        <v>25</v>
      </c>
      <c r="F925">
        <v>633</v>
      </c>
      <c r="G925">
        <v>89</v>
      </c>
      <c r="H925">
        <v>97</v>
      </c>
      <c r="I925">
        <v>22</v>
      </c>
      <c r="J925">
        <v>29</v>
      </c>
      <c r="K925">
        <v>59</v>
      </c>
      <c r="L925">
        <v>41</v>
      </c>
      <c r="M925">
        <v>29</v>
      </c>
      <c r="N925">
        <v>13</v>
      </c>
      <c r="O925">
        <v>27</v>
      </c>
      <c r="P925">
        <v>84</v>
      </c>
      <c r="Q925">
        <v>50</v>
      </c>
      <c r="R925">
        <v>31</v>
      </c>
      <c r="S925">
        <v>87</v>
      </c>
      <c r="T925">
        <v>15</v>
      </c>
      <c r="U925">
        <v>13</v>
      </c>
      <c r="V925">
        <v>7</v>
      </c>
      <c r="W925">
        <v>3</v>
      </c>
      <c r="X925" t="s">
        <v>26</v>
      </c>
      <c r="Y925">
        <v>20.806442860000001</v>
      </c>
      <c r="Z925">
        <v>121.0027286</v>
      </c>
      <c r="AA925">
        <v>38.487914289999999</v>
      </c>
      <c r="AB925">
        <v>102.2475429</v>
      </c>
      <c r="AC925">
        <v>19.54057143</v>
      </c>
      <c r="AD925">
        <v>21.78854286</v>
      </c>
      <c r="AE925">
        <v>24.438871429999999</v>
      </c>
      <c r="AF925">
        <v>16.492028569999999</v>
      </c>
      <c r="AG925">
        <v>13.24403143</v>
      </c>
      <c r="AH925">
        <v>23.983185710000001</v>
      </c>
      <c r="AI925">
        <v>5.2967928569999998</v>
      </c>
      <c r="AJ925">
        <v>3.5959085709999998</v>
      </c>
      <c r="AK925">
        <v>841.05985710000004</v>
      </c>
      <c r="AL925">
        <v>119.7627</v>
      </c>
      <c r="AM925">
        <v>123.7953143</v>
      </c>
      <c r="AN925">
        <v>26.87451429</v>
      </c>
      <c r="AO925">
        <v>31.849942859999999</v>
      </c>
      <c r="AP925">
        <v>55.368200000000002</v>
      </c>
      <c r="AQ925" s="1">
        <v>0.49787037037037035</v>
      </c>
      <c r="AR925" t="s">
        <v>47</v>
      </c>
      <c r="AS925" t="s">
        <v>31</v>
      </c>
    </row>
    <row r="926" spans="1:45" x14ac:dyDescent="0.2">
      <c r="A926" t="s">
        <v>53</v>
      </c>
      <c r="B926" t="s">
        <v>24</v>
      </c>
      <c r="C926">
        <v>64</v>
      </c>
      <c r="D926">
        <v>150</v>
      </c>
      <c r="E926" t="s">
        <v>25</v>
      </c>
      <c r="F926">
        <v>899</v>
      </c>
      <c r="G926">
        <v>131</v>
      </c>
      <c r="H926">
        <v>145</v>
      </c>
      <c r="I926">
        <v>16</v>
      </c>
      <c r="J926">
        <v>21</v>
      </c>
      <c r="K926">
        <v>51</v>
      </c>
      <c r="L926">
        <v>21</v>
      </c>
      <c r="M926">
        <v>17</v>
      </c>
      <c r="N926">
        <v>8</v>
      </c>
      <c r="O926">
        <v>19</v>
      </c>
      <c r="P926">
        <v>18</v>
      </c>
      <c r="Q926">
        <v>23</v>
      </c>
      <c r="R926">
        <v>29</v>
      </c>
      <c r="S926">
        <v>38</v>
      </c>
      <c r="T926">
        <v>10</v>
      </c>
      <c r="U926">
        <v>7</v>
      </c>
      <c r="V926">
        <v>5</v>
      </c>
      <c r="W926">
        <v>2</v>
      </c>
      <c r="X926" t="s">
        <v>26</v>
      </c>
      <c r="Y926">
        <v>21.339938100000001</v>
      </c>
      <c r="Z926">
        <v>43.215261900000002</v>
      </c>
      <c r="AA926">
        <v>60.008023809999997</v>
      </c>
      <c r="AB926">
        <v>74.433071429999998</v>
      </c>
      <c r="AC926">
        <v>21.711742860000001</v>
      </c>
      <c r="AD926">
        <v>19.553821429999999</v>
      </c>
      <c r="AE926">
        <v>20.862452380000001</v>
      </c>
      <c r="AF926">
        <v>16.112902380000001</v>
      </c>
      <c r="AG926">
        <v>15.53312143</v>
      </c>
      <c r="AH926">
        <v>18.387111900000001</v>
      </c>
      <c r="AI926">
        <v>6.3057047620000004</v>
      </c>
      <c r="AJ926">
        <v>3.995454762</v>
      </c>
      <c r="AK926">
        <v>1990.818571</v>
      </c>
      <c r="AL926">
        <v>293.79976190000002</v>
      </c>
      <c r="AM926">
        <v>308.42476190000002</v>
      </c>
      <c r="AN926">
        <v>32.575166670000002</v>
      </c>
      <c r="AO926">
        <v>38.439595240000003</v>
      </c>
      <c r="AP926">
        <v>79.767761899999996</v>
      </c>
      <c r="AQ926" s="1">
        <v>0.49793981481481481</v>
      </c>
      <c r="AR926" t="s">
        <v>47</v>
      </c>
      <c r="AS926" t="s">
        <v>32</v>
      </c>
    </row>
    <row r="927" spans="1:45" x14ac:dyDescent="0.2">
      <c r="A927" t="s">
        <v>53</v>
      </c>
      <c r="B927" t="s">
        <v>24</v>
      </c>
      <c r="C927">
        <v>64</v>
      </c>
      <c r="D927">
        <v>200</v>
      </c>
      <c r="E927" t="s">
        <v>25</v>
      </c>
      <c r="F927">
        <v>1193</v>
      </c>
      <c r="G927">
        <v>174</v>
      </c>
      <c r="H927">
        <v>196</v>
      </c>
      <c r="I927">
        <v>22</v>
      </c>
      <c r="J927">
        <v>28</v>
      </c>
      <c r="K927">
        <v>67</v>
      </c>
      <c r="L927">
        <v>28</v>
      </c>
      <c r="M927">
        <v>23</v>
      </c>
      <c r="N927">
        <v>11</v>
      </c>
      <c r="O927">
        <v>25</v>
      </c>
      <c r="P927">
        <v>24</v>
      </c>
      <c r="Q927">
        <v>30</v>
      </c>
      <c r="R927">
        <v>39</v>
      </c>
      <c r="S927">
        <v>52</v>
      </c>
      <c r="T927">
        <v>13</v>
      </c>
      <c r="U927">
        <v>10</v>
      </c>
      <c r="V927">
        <v>6</v>
      </c>
      <c r="W927">
        <v>3</v>
      </c>
      <c r="X927" t="s">
        <v>26</v>
      </c>
      <c r="Y927">
        <v>22.006803569999999</v>
      </c>
      <c r="Z927">
        <v>43.215249999999997</v>
      </c>
      <c r="AA927">
        <v>60.525339289999998</v>
      </c>
      <c r="AB927">
        <v>76.391839289999993</v>
      </c>
      <c r="AC927">
        <v>21.168946429999998</v>
      </c>
      <c r="AD927">
        <v>20.950517860000001</v>
      </c>
      <c r="AE927">
        <v>20.862446429999999</v>
      </c>
      <c r="AF927">
        <v>16.349855359999999</v>
      </c>
      <c r="AG927">
        <v>15.32873929</v>
      </c>
      <c r="AH927">
        <v>17.98739286</v>
      </c>
      <c r="AI927">
        <v>5.6751357139999996</v>
      </c>
      <c r="AJ927">
        <v>4.4948857139999996</v>
      </c>
      <c r="AK927">
        <v>1981.4071429999999</v>
      </c>
      <c r="AL927">
        <v>292.67857140000001</v>
      </c>
      <c r="AM927">
        <v>312.67892860000001</v>
      </c>
      <c r="AN927">
        <v>33.59314286</v>
      </c>
      <c r="AO927">
        <v>38.439589290000001</v>
      </c>
      <c r="AP927">
        <v>78.594696429999999</v>
      </c>
      <c r="AQ927" s="1">
        <v>0.49797453703703703</v>
      </c>
      <c r="AR927" t="s">
        <v>47</v>
      </c>
      <c r="AS927" t="s">
        <v>32</v>
      </c>
    </row>
    <row r="928" spans="1:45" x14ac:dyDescent="0.2">
      <c r="A928" t="s">
        <v>53</v>
      </c>
      <c r="B928" t="s">
        <v>24</v>
      </c>
      <c r="C928">
        <v>64</v>
      </c>
      <c r="D928">
        <v>250</v>
      </c>
      <c r="E928" t="s">
        <v>25</v>
      </c>
      <c r="F928">
        <v>1483</v>
      </c>
      <c r="G928">
        <v>217</v>
      </c>
      <c r="H928">
        <v>225</v>
      </c>
      <c r="I928">
        <v>27</v>
      </c>
      <c r="J928">
        <v>35</v>
      </c>
      <c r="K928">
        <v>83</v>
      </c>
      <c r="L928">
        <v>35</v>
      </c>
      <c r="M928">
        <v>28</v>
      </c>
      <c r="N928">
        <v>13</v>
      </c>
      <c r="O928">
        <v>28</v>
      </c>
      <c r="P928">
        <v>30</v>
      </c>
      <c r="Q928">
        <v>38</v>
      </c>
      <c r="R928">
        <v>50</v>
      </c>
      <c r="S928">
        <v>65</v>
      </c>
      <c r="T928">
        <v>16</v>
      </c>
      <c r="U928">
        <v>12</v>
      </c>
      <c r="V928">
        <v>8</v>
      </c>
      <c r="W928">
        <v>4</v>
      </c>
      <c r="X928" t="s">
        <v>26</v>
      </c>
      <c r="Y928">
        <v>20.806442860000001</v>
      </c>
      <c r="Z928">
        <v>43.215257139999999</v>
      </c>
      <c r="AA928">
        <v>62.077271430000003</v>
      </c>
      <c r="AB928">
        <v>76.391842859999997</v>
      </c>
      <c r="AC928">
        <v>20.843271430000001</v>
      </c>
      <c r="AD928">
        <v>20.112500000000001</v>
      </c>
      <c r="AE928">
        <v>20.86245714</v>
      </c>
      <c r="AF928">
        <v>15.92334286</v>
      </c>
      <c r="AG928">
        <v>13.73455</v>
      </c>
      <c r="AH928">
        <v>18.227228570000001</v>
      </c>
      <c r="AI928">
        <v>6.0534771430000003</v>
      </c>
      <c r="AJ928">
        <v>4.7945457139999998</v>
      </c>
      <c r="AK928">
        <v>1970.445714</v>
      </c>
      <c r="AL928">
        <v>292.00571430000002</v>
      </c>
      <c r="AM928">
        <v>287.15414290000001</v>
      </c>
      <c r="AN928">
        <v>32.982357139999998</v>
      </c>
      <c r="AO928">
        <v>38.439585710000003</v>
      </c>
      <c r="AP928">
        <v>77.890871430000004</v>
      </c>
      <c r="AQ928" s="1">
        <v>0.49800925925925926</v>
      </c>
      <c r="AR928" t="s">
        <v>47</v>
      </c>
      <c r="AS928" t="s">
        <v>32</v>
      </c>
    </row>
    <row r="929" spans="1:45" x14ac:dyDescent="0.2">
      <c r="A929" t="s">
        <v>53</v>
      </c>
      <c r="B929" t="s">
        <v>24</v>
      </c>
      <c r="C929">
        <v>64</v>
      </c>
      <c r="D929">
        <v>150</v>
      </c>
      <c r="E929" t="s">
        <v>25</v>
      </c>
      <c r="F929">
        <v>463</v>
      </c>
      <c r="G929">
        <v>56</v>
      </c>
      <c r="H929">
        <v>19</v>
      </c>
      <c r="I929">
        <v>10</v>
      </c>
      <c r="J929">
        <v>10</v>
      </c>
      <c r="K929">
        <v>18</v>
      </c>
      <c r="L929">
        <v>27</v>
      </c>
      <c r="M929">
        <v>19</v>
      </c>
      <c r="N929">
        <v>7</v>
      </c>
      <c r="O929">
        <v>18</v>
      </c>
      <c r="P929">
        <v>116</v>
      </c>
      <c r="Q929">
        <v>38</v>
      </c>
      <c r="R929">
        <v>19</v>
      </c>
      <c r="S929">
        <v>33</v>
      </c>
      <c r="T929">
        <v>15</v>
      </c>
      <c r="U929">
        <v>26</v>
      </c>
      <c r="V929">
        <v>5</v>
      </c>
      <c r="W929">
        <v>2</v>
      </c>
      <c r="X929" t="s">
        <v>26</v>
      </c>
      <c r="Y929">
        <v>18.67244762</v>
      </c>
      <c r="Z929">
        <v>278.49833330000001</v>
      </c>
      <c r="AA929">
        <v>39.31559524</v>
      </c>
      <c r="AB929">
        <v>64.639261899999994</v>
      </c>
      <c r="AC929">
        <v>32.567619049999998</v>
      </c>
      <c r="AD929">
        <v>72.628476190000001</v>
      </c>
      <c r="AE929">
        <v>26.823142860000001</v>
      </c>
      <c r="AF929">
        <v>18.008538099999999</v>
      </c>
      <c r="AG929">
        <v>14.715590479999999</v>
      </c>
      <c r="AH929">
        <v>30.378714290000001</v>
      </c>
      <c r="AI929">
        <v>6.3057047620000004</v>
      </c>
      <c r="AJ929">
        <v>3.995454762</v>
      </c>
      <c r="AK929">
        <v>1025.304762</v>
      </c>
      <c r="AL929">
        <v>125.5938333</v>
      </c>
      <c r="AM929">
        <v>40.414285710000001</v>
      </c>
      <c r="AN929">
        <v>20.359480949999998</v>
      </c>
      <c r="AO929">
        <v>18.30456667</v>
      </c>
      <c r="AP929">
        <v>28.153333329999999</v>
      </c>
      <c r="AQ929" s="1">
        <v>0.49806712962962968</v>
      </c>
      <c r="AR929" t="s">
        <v>47</v>
      </c>
      <c r="AS929" t="s">
        <v>33</v>
      </c>
    </row>
    <row r="930" spans="1:45" x14ac:dyDescent="0.2">
      <c r="A930" t="s">
        <v>53</v>
      </c>
      <c r="B930" t="s">
        <v>24</v>
      </c>
      <c r="C930">
        <v>64</v>
      </c>
      <c r="D930">
        <v>200</v>
      </c>
      <c r="E930" t="s">
        <v>25</v>
      </c>
      <c r="F930">
        <v>617</v>
      </c>
      <c r="G930">
        <v>75</v>
      </c>
      <c r="H930">
        <v>26</v>
      </c>
      <c r="I930">
        <v>14</v>
      </c>
      <c r="J930">
        <v>14</v>
      </c>
      <c r="K930">
        <v>23</v>
      </c>
      <c r="L930">
        <v>36</v>
      </c>
      <c r="M930">
        <v>25</v>
      </c>
      <c r="N930">
        <v>10</v>
      </c>
      <c r="O930">
        <v>24</v>
      </c>
      <c r="P930">
        <v>158</v>
      </c>
      <c r="Q930">
        <v>51</v>
      </c>
      <c r="R930">
        <v>25</v>
      </c>
      <c r="S930">
        <v>44</v>
      </c>
      <c r="T930">
        <v>21</v>
      </c>
      <c r="U930">
        <v>36</v>
      </c>
      <c r="V930">
        <v>7</v>
      </c>
      <c r="W930">
        <v>3</v>
      </c>
      <c r="X930" t="s">
        <v>26</v>
      </c>
      <c r="Y930">
        <v>20.006196429999999</v>
      </c>
      <c r="Z930">
        <v>284.50035709999997</v>
      </c>
      <c r="AA930">
        <v>38.798285710000002</v>
      </c>
      <c r="AB930">
        <v>64.639250000000004</v>
      </c>
      <c r="AC930">
        <v>34.195999999999998</v>
      </c>
      <c r="AD930">
        <v>75.421875</v>
      </c>
      <c r="AE930">
        <v>26.82316071</v>
      </c>
      <c r="AF930">
        <v>17.77158214</v>
      </c>
      <c r="AG930">
        <v>14.71558929</v>
      </c>
      <c r="AH930">
        <v>30.57857143</v>
      </c>
      <c r="AI930">
        <v>6.6209910709999997</v>
      </c>
      <c r="AJ930">
        <v>4.4948857139999996</v>
      </c>
      <c r="AK930">
        <v>1024.7510709999999</v>
      </c>
      <c r="AL930">
        <v>126.1545179</v>
      </c>
      <c r="AM930">
        <v>41.477803569999999</v>
      </c>
      <c r="AN930">
        <v>21.377446429999999</v>
      </c>
      <c r="AO930">
        <v>19.21980357</v>
      </c>
      <c r="AP930">
        <v>26.980267860000001</v>
      </c>
      <c r="AQ930" s="1">
        <v>0.49810185185185185</v>
      </c>
      <c r="AR930" t="s">
        <v>47</v>
      </c>
      <c r="AS930" t="s">
        <v>33</v>
      </c>
    </row>
    <row r="931" spans="1:45" x14ac:dyDescent="0.2">
      <c r="A931" t="s">
        <v>53</v>
      </c>
      <c r="B931" t="s">
        <v>24</v>
      </c>
      <c r="C931">
        <v>64</v>
      </c>
      <c r="D931">
        <v>250</v>
      </c>
      <c r="E931" t="s">
        <v>25</v>
      </c>
      <c r="F931">
        <v>769</v>
      </c>
      <c r="G931">
        <v>94</v>
      </c>
      <c r="H931">
        <v>32</v>
      </c>
      <c r="I931">
        <v>17</v>
      </c>
      <c r="J931">
        <v>17</v>
      </c>
      <c r="K931">
        <v>29</v>
      </c>
      <c r="L931">
        <v>45</v>
      </c>
      <c r="M931">
        <v>32</v>
      </c>
      <c r="N931">
        <v>12</v>
      </c>
      <c r="O931">
        <v>30</v>
      </c>
      <c r="P931">
        <v>226</v>
      </c>
      <c r="Q931">
        <v>65</v>
      </c>
      <c r="R931">
        <v>32</v>
      </c>
      <c r="S931">
        <v>57</v>
      </c>
      <c r="T931">
        <v>27</v>
      </c>
      <c r="U931">
        <v>47</v>
      </c>
      <c r="V931">
        <v>9</v>
      </c>
      <c r="W931">
        <v>4</v>
      </c>
      <c r="X931" t="s">
        <v>26</v>
      </c>
      <c r="Y931">
        <v>19.20594286</v>
      </c>
      <c r="Z931">
        <v>325.55485709999999</v>
      </c>
      <c r="AA931">
        <v>39.729457140000001</v>
      </c>
      <c r="AB931">
        <v>66.989771430000005</v>
      </c>
      <c r="AC931">
        <v>35.173014289999998</v>
      </c>
      <c r="AD931">
        <v>78.773957139999993</v>
      </c>
      <c r="AE931">
        <v>26.823157139999999</v>
      </c>
      <c r="AF931">
        <v>18.1981</v>
      </c>
      <c r="AG931">
        <v>14.715585709999999</v>
      </c>
      <c r="AH931">
        <v>31.178142860000001</v>
      </c>
      <c r="AI931">
        <v>6.8101614289999999</v>
      </c>
      <c r="AJ931">
        <v>4.7945457139999998</v>
      </c>
      <c r="AK931">
        <v>1021.761571</v>
      </c>
      <c r="AL931">
        <v>126.4909286</v>
      </c>
      <c r="AM931">
        <v>40.839700000000001</v>
      </c>
      <c r="AN931">
        <v>20.766671429999999</v>
      </c>
      <c r="AO931">
        <v>18.670657139999999</v>
      </c>
      <c r="AP931">
        <v>27.214885710000001</v>
      </c>
      <c r="AQ931" s="1">
        <v>0.49813657407407402</v>
      </c>
      <c r="AR931" t="s">
        <v>47</v>
      </c>
      <c r="AS931" t="s">
        <v>33</v>
      </c>
    </row>
    <row r="932" spans="1:45" x14ac:dyDescent="0.2">
      <c r="A932" t="s">
        <v>53</v>
      </c>
      <c r="B932" t="s">
        <v>24</v>
      </c>
      <c r="C932">
        <v>64</v>
      </c>
      <c r="D932">
        <v>150</v>
      </c>
      <c r="E932" t="s">
        <v>25</v>
      </c>
      <c r="F932">
        <v>187</v>
      </c>
      <c r="G932">
        <v>36</v>
      </c>
      <c r="H932">
        <v>21</v>
      </c>
      <c r="I932">
        <v>7</v>
      </c>
      <c r="J932">
        <v>8</v>
      </c>
      <c r="K932">
        <v>13</v>
      </c>
      <c r="L932">
        <v>14</v>
      </c>
      <c r="M932">
        <v>11</v>
      </c>
      <c r="N932">
        <v>6</v>
      </c>
      <c r="O932">
        <v>9</v>
      </c>
      <c r="P932">
        <v>94</v>
      </c>
      <c r="Q932">
        <v>14</v>
      </c>
      <c r="R932">
        <v>16</v>
      </c>
      <c r="S932">
        <v>48</v>
      </c>
      <c r="T932">
        <v>10</v>
      </c>
      <c r="U932">
        <v>11</v>
      </c>
      <c r="V932">
        <v>4</v>
      </c>
      <c r="W932">
        <v>2</v>
      </c>
      <c r="X932" t="s">
        <v>26</v>
      </c>
      <c r="Y932">
        <v>16.00495476</v>
      </c>
      <c r="Z932">
        <v>225.67966670000001</v>
      </c>
      <c r="AA932">
        <v>33.107880950000002</v>
      </c>
      <c r="AB932">
        <v>94.020714290000001</v>
      </c>
      <c r="AC932">
        <v>21.711742860000001</v>
      </c>
      <c r="AD932">
        <v>30.727428570000001</v>
      </c>
      <c r="AE932">
        <v>13.90830238</v>
      </c>
      <c r="AF932">
        <v>10.425995240000001</v>
      </c>
      <c r="AG932">
        <v>7.3577952379999996</v>
      </c>
      <c r="AH932">
        <v>11.192154759999999</v>
      </c>
      <c r="AI932">
        <v>5.044564286</v>
      </c>
      <c r="AJ932">
        <v>3.995454762</v>
      </c>
      <c r="AK932">
        <v>414.10809519999998</v>
      </c>
      <c r="AL932">
        <v>80.738904759999997</v>
      </c>
      <c r="AM932">
        <v>44.668404760000001</v>
      </c>
      <c r="AN932">
        <v>14.25163571</v>
      </c>
      <c r="AO932">
        <v>14.643652380000001</v>
      </c>
      <c r="AP932">
        <v>20.332957140000001</v>
      </c>
      <c r="AQ932" s="1">
        <v>0.49821759259259263</v>
      </c>
      <c r="AR932" t="s">
        <v>47</v>
      </c>
      <c r="AS932" t="s">
        <v>34</v>
      </c>
    </row>
    <row r="933" spans="1:45" x14ac:dyDescent="0.2">
      <c r="A933" t="s">
        <v>53</v>
      </c>
      <c r="B933" t="s">
        <v>24</v>
      </c>
      <c r="C933">
        <v>64</v>
      </c>
      <c r="D933">
        <v>200</v>
      </c>
      <c r="E933" t="s">
        <v>25</v>
      </c>
      <c r="F933">
        <v>246</v>
      </c>
      <c r="G933">
        <v>48</v>
      </c>
      <c r="H933">
        <v>20</v>
      </c>
      <c r="I933">
        <v>9</v>
      </c>
      <c r="J933">
        <v>10</v>
      </c>
      <c r="K933">
        <v>17</v>
      </c>
      <c r="L933">
        <v>19</v>
      </c>
      <c r="M933">
        <v>14</v>
      </c>
      <c r="N933">
        <v>8</v>
      </c>
      <c r="O933">
        <v>12</v>
      </c>
      <c r="P933">
        <v>142</v>
      </c>
      <c r="Q933">
        <v>19</v>
      </c>
      <c r="R933">
        <v>22</v>
      </c>
      <c r="S933">
        <v>67</v>
      </c>
      <c r="T933">
        <v>13</v>
      </c>
      <c r="U933">
        <v>14</v>
      </c>
      <c r="V933">
        <v>6</v>
      </c>
      <c r="W933">
        <v>2</v>
      </c>
      <c r="X933" t="s">
        <v>26</v>
      </c>
      <c r="Y933">
        <v>16.004953570000001</v>
      </c>
      <c r="Z933">
        <v>255.6901786</v>
      </c>
      <c r="AA933">
        <v>34.142499999999998</v>
      </c>
      <c r="AB933">
        <v>98.427946430000006</v>
      </c>
      <c r="AC933">
        <v>21.168946429999998</v>
      </c>
      <c r="AD933">
        <v>29.330732139999999</v>
      </c>
      <c r="AE933">
        <v>14.15666429</v>
      </c>
      <c r="AF933">
        <v>9.9520857140000007</v>
      </c>
      <c r="AG933">
        <v>7.3577946430000001</v>
      </c>
      <c r="AH933">
        <v>11.39201607</v>
      </c>
      <c r="AI933">
        <v>5.6751357139999996</v>
      </c>
      <c r="AJ933">
        <v>2.9965910710000001</v>
      </c>
      <c r="AK933">
        <v>408.57178570000002</v>
      </c>
      <c r="AL933">
        <v>80.738910709999999</v>
      </c>
      <c r="AM933">
        <v>31.906017859999999</v>
      </c>
      <c r="AN933">
        <v>13.74264821</v>
      </c>
      <c r="AO933">
        <v>13.728425</v>
      </c>
      <c r="AP933">
        <v>19.941946430000002</v>
      </c>
      <c r="AQ933" s="1">
        <v>0.4982523148148148</v>
      </c>
      <c r="AR933" t="s">
        <v>47</v>
      </c>
      <c r="AS933" t="s">
        <v>34</v>
      </c>
    </row>
    <row r="934" spans="1:45" x14ac:dyDescent="0.2">
      <c r="A934" t="s">
        <v>53</v>
      </c>
      <c r="B934" t="s">
        <v>24</v>
      </c>
      <c r="C934">
        <v>64</v>
      </c>
      <c r="D934">
        <v>250</v>
      </c>
      <c r="E934" t="s">
        <v>25</v>
      </c>
      <c r="F934">
        <v>304</v>
      </c>
      <c r="G934">
        <v>59</v>
      </c>
      <c r="H934">
        <v>24</v>
      </c>
      <c r="I934">
        <v>11</v>
      </c>
      <c r="J934">
        <v>12</v>
      </c>
      <c r="K934">
        <v>21</v>
      </c>
      <c r="L934">
        <v>24</v>
      </c>
      <c r="M934">
        <v>18</v>
      </c>
      <c r="N934">
        <v>10</v>
      </c>
      <c r="O934">
        <v>15</v>
      </c>
      <c r="P934">
        <v>172</v>
      </c>
      <c r="Q934">
        <v>24</v>
      </c>
      <c r="R934">
        <v>28</v>
      </c>
      <c r="S934">
        <v>89</v>
      </c>
      <c r="T934">
        <v>16</v>
      </c>
      <c r="U934">
        <v>18</v>
      </c>
      <c r="V934">
        <v>7</v>
      </c>
      <c r="W934">
        <v>3</v>
      </c>
      <c r="X934" t="s">
        <v>26</v>
      </c>
      <c r="Y934">
        <v>16.004957139999998</v>
      </c>
      <c r="Z934">
        <v>247.76742859999999</v>
      </c>
      <c r="AA934">
        <v>34.763271430000003</v>
      </c>
      <c r="AB934">
        <v>104.59807139999999</v>
      </c>
      <c r="AC934">
        <v>20.843271430000001</v>
      </c>
      <c r="AD934">
        <v>30.16875714</v>
      </c>
      <c r="AE934">
        <v>14.305685710000001</v>
      </c>
      <c r="AF934">
        <v>10.23643143</v>
      </c>
      <c r="AG934">
        <v>7.3577942859999999</v>
      </c>
      <c r="AH934">
        <v>11.511931430000001</v>
      </c>
      <c r="AI934">
        <v>5.2967928569999998</v>
      </c>
      <c r="AJ934">
        <v>3.5959085709999998</v>
      </c>
      <c r="AK934">
        <v>403.92142860000001</v>
      </c>
      <c r="AL934">
        <v>79.393242860000001</v>
      </c>
      <c r="AM934">
        <v>30.629771430000002</v>
      </c>
      <c r="AN934">
        <v>13.437255710000001</v>
      </c>
      <c r="AO934">
        <v>13.179288570000001</v>
      </c>
      <c r="AP934">
        <v>19.707328570000001</v>
      </c>
      <c r="AQ934" s="1">
        <v>0.49828703703703708</v>
      </c>
      <c r="AR934" t="s">
        <v>47</v>
      </c>
      <c r="AS934" t="s">
        <v>34</v>
      </c>
    </row>
    <row r="935" spans="1:45" x14ac:dyDescent="0.2">
      <c r="A935" t="s">
        <v>53</v>
      </c>
      <c r="B935" t="s">
        <v>24</v>
      </c>
      <c r="C935">
        <v>64</v>
      </c>
      <c r="D935">
        <v>150</v>
      </c>
      <c r="E935" t="s">
        <v>25</v>
      </c>
      <c r="F935">
        <v>764</v>
      </c>
      <c r="G935">
        <v>105</v>
      </c>
      <c r="H935">
        <v>23</v>
      </c>
      <c r="I935">
        <v>17</v>
      </c>
      <c r="J935">
        <v>23</v>
      </c>
      <c r="K935">
        <v>14</v>
      </c>
      <c r="L935">
        <v>203</v>
      </c>
      <c r="M935">
        <v>68</v>
      </c>
      <c r="N935">
        <v>16</v>
      </c>
      <c r="O935">
        <v>49</v>
      </c>
      <c r="P935">
        <v>5</v>
      </c>
      <c r="Q935">
        <v>165</v>
      </c>
      <c r="R935">
        <v>24</v>
      </c>
      <c r="S935">
        <v>22</v>
      </c>
      <c r="T935">
        <v>24</v>
      </c>
      <c r="U935">
        <v>8</v>
      </c>
      <c r="V935">
        <v>10</v>
      </c>
      <c r="W935">
        <v>4</v>
      </c>
      <c r="X935" t="s">
        <v>26</v>
      </c>
      <c r="Y935">
        <v>42.679880949999998</v>
      </c>
      <c r="Z935">
        <v>12.0042381</v>
      </c>
      <c r="AA935">
        <v>49.661809519999998</v>
      </c>
      <c r="AB935">
        <v>43.092833329999998</v>
      </c>
      <c r="AC935">
        <v>52.108190479999998</v>
      </c>
      <c r="AD935">
        <v>22.347223809999999</v>
      </c>
      <c r="AE935">
        <v>201.6704048</v>
      </c>
      <c r="AF935">
        <v>64.451619050000005</v>
      </c>
      <c r="AG935">
        <v>40.05911905</v>
      </c>
      <c r="AH935">
        <v>131.90754759999999</v>
      </c>
      <c r="AI935">
        <v>12.6114119</v>
      </c>
      <c r="AJ935">
        <v>7.9909095240000001</v>
      </c>
      <c r="AK935">
        <v>1691.8635710000001</v>
      </c>
      <c r="AL935">
        <v>235.48842859999999</v>
      </c>
      <c r="AM935">
        <v>48.922547620000003</v>
      </c>
      <c r="AN935">
        <v>34.611119049999999</v>
      </c>
      <c r="AO935">
        <v>42.100499999999997</v>
      </c>
      <c r="AP935">
        <v>21.897030950000001</v>
      </c>
      <c r="AQ935" s="1">
        <v>0.49834490740740739</v>
      </c>
      <c r="AR935" t="s">
        <v>47</v>
      </c>
      <c r="AS935" t="s">
        <v>35</v>
      </c>
    </row>
    <row r="936" spans="1:45" x14ac:dyDescent="0.2">
      <c r="A936" t="s">
        <v>53</v>
      </c>
      <c r="B936" t="s">
        <v>24</v>
      </c>
      <c r="C936">
        <v>64</v>
      </c>
      <c r="D936">
        <v>200</v>
      </c>
      <c r="E936" t="s">
        <v>25</v>
      </c>
      <c r="F936">
        <v>1015</v>
      </c>
      <c r="G936">
        <v>140</v>
      </c>
      <c r="H936">
        <v>31</v>
      </c>
      <c r="I936">
        <v>23</v>
      </c>
      <c r="J936">
        <v>31</v>
      </c>
      <c r="K936">
        <v>19</v>
      </c>
      <c r="L936">
        <v>270</v>
      </c>
      <c r="M936">
        <v>91</v>
      </c>
      <c r="N936">
        <v>21</v>
      </c>
      <c r="O936">
        <v>65</v>
      </c>
      <c r="P936">
        <v>7</v>
      </c>
      <c r="Q936">
        <v>222</v>
      </c>
      <c r="R936">
        <v>32</v>
      </c>
      <c r="S936">
        <v>29</v>
      </c>
      <c r="T936">
        <v>33</v>
      </c>
      <c r="U936">
        <v>10</v>
      </c>
      <c r="V936">
        <v>14</v>
      </c>
      <c r="W936">
        <v>5</v>
      </c>
      <c r="X936" t="s">
        <v>26</v>
      </c>
      <c r="Y936">
        <v>42.012999999999998</v>
      </c>
      <c r="Z936">
        <v>12.60445</v>
      </c>
      <c r="AA936">
        <v>49.661821430000003</v>
      </c>
      <c r="AB936">
        <v>42.603142859999998</v>
      </c>
      <c r="AC936">
        <v>53.736571429999998</v>
      </c>
      <c r="AD936">
        <v>20.950517860000001</v>
      </c>
      <c r="AE936">
        <v>201.17357139999999</v>
      </c>
      <c r="AF936">
        <v>64.688553569999996</v>
      </c>
      <c r="AG936">
        <v>39.854732140000003</v>
      </c>
      <c r="AH936">
        <v>133.1066964</v>
      </c>
      <c r="AI936">
        <v>13.241980359999999</v>
      </c>
      <c r="AJ936">
        <v>7.4914767859999998</v>
      </c>
      <c r="AK936">
        <v>1685.7737500000001</v>
      </c>
      <c r="AL936">
        <v>235.48839290000001</v>
      </c>
      <c r="AM936">
        <v>49.45432143</v>
      </c>
      <c r="AN936">
        <v>35.120107140000002</v>
      </c>
      <c r="AO936">
        <v>42.558124999999997</v>
      </c>
      <c r="AP936">
        <v>22.288053569999999</v>
      </c>
      <c r="AQ936" s="1">
        <v>0.49837962962962962</v>
      </c>
      <c r="AR936" t="s">
        <v>47</v>
      </c>
      <c r="AS936" t="s">
        <v>35</v>
      </c>
    </row>
    <row r="937" spans="1:45" x14ac:dyDescent="0.2">
      <c r="A937" t="s">
        <v>53</v>
      </c>
      <c r="B937" t="s">
        <v>24</v>
      </c>
      <c r="C937">
        <v>64</v>
      </c>
      <c r="D937">
        <v>250</v>
      </c>
      <c r="E937" t="s">
        <v>25</v>
      </c>
      <c r="F937">
        <v>1265</v>
      </c>
      <c r="G937">
        <v>176</v>
      </c>
      <c r="H937">
        <v>38</v>
      </c>
      <c r="I937">
        <v>29</v>
      </c>
      <c r="J937">
        <v>38</v>
      </c>
      <c r="K937">
        <v>24</v>
      </c>
      <c r="L937">
        <v>338</v>
      </c>
      <c r="M937">
        <v>114</v>
      </c>
      <c r="N937">
        <v>27</v>
      </c>
      <c r="O937">
        <v>81</v>
      </c>
      <c r="P937">
        <v>17</v>
      </c>
      <c r="Q937">
        <v>292</v>
      </c>
      <c r="R937">
        <v>42</v>
      </c>
      <c r="S937">
        <v>37</v>
      </c>
      <c r="T937">
        <v>44</v>
      </c>
      <c r="U937">
        <v>13</v>
      </c>
      <c r="V937">
        <v>18</v>
      </c>
      <c r="W937">
        <v>7</v>
      </c>
      <c r="X937" t="s">
        <v>26</v>
      </c>
      <c r="Y937">
        <v>43.213371430000002</v>
      </c>
      <c r="Z937">
        <v>24.488642859999999</v>
      </c>
      <c r="AA937">
        <v>52.1449</v>
      </c>
      <c r="AB937">
        <v>43.484585709999998</v>
      </c>
      <c r="AC937">
        <v>57.319000000000003</v>
      </c>
      <c r="AD937">
        <v>21.78854286</v>
      </c>
      <c r="AE937">
        <v>201.4717143</v>
      </c>
      <c r="AF937">
        <v>64.830728570000005</v>
      </c>
      <c r="AG937">
        <v>39.732100000000003</v>
      </c>
      <c r="AH937">
        <v>140.06182860000001</v>
      </c>
      <c r="AI937">
        <v>13.62032286</v>
      </c>
      <c r="AJ937">
        <v>8.3904542860000006</v>
      </c>
      <c r="AK937">
        <v>1680.7914290000001</v>
      </c>
      <c r="AL937">
        <v>236.83414289999999</v>
      </c>
      <c r="AM937">
        <v>48.497128570000001</v>
      </c>
      <c r="AN937">
        <v>35.4255</v>
      </c>
      <c r="AO937">
        <v>41.734414289999997</v>
      </c>
      <c r="AP937">
        <v>22.52265714</v>
      </c>
      <c r="AQ937" s="1">
        <v>0.49842592592592588</v>
      </c>
      <c r="AR937" t="s">
        <v>47</v>
      </c>
      <c r="AS937" t="s">
        <v>35</v>
      </c>
    </row>
    <row r="938" spans="1:45" x14ac:dyDescent="0.2">
      <c r="A938" t="s">
        <v>53</v>
      </c>
      <c r="B938" t="s">
        <v>24</v>
      </c>
      <c r="C938">
        <v>64</v>
      </c>
      <c r="D938">
        <v>150</v>
      </c>
      <c r="E938" t="s">
        <v>25</v>
      </c>
      <c r="F938">
        <v>144</v>
      </c>
      <c r="G938">
        <v>19</v>
      </c>
      <c r="H938">
        <v>17</v>
      </c>
      <c r="I938">
        <v>7</v>
      </c>
      <c r="J938">
        <v>11</v>
      </c>
      <c r="K938">
        <v>10</v>
      </c>
      <c r="L938">
        <v>86</v>
      </c>
      <c r="M938">
        <v>27</v>
      </c>
      <c r="N938">
        <v>13</v>
      </c>
      <c r="O938">
        <v>16</v>
      </c>
      <c r="P938">
        <v>19</v>
      </c>
      <c r="Q938">
        <v>92</v>
      </c>
      <c r="R938">
        <v>19</v>
      </c>
      <c r="S938">
        <v>25</v>
      </c>
      <c r="T938">
        <v>20</v>
      </c>
      <c r="U938">
        <v>14</v>
      </c>
      <c r="V938">
        <v>6</v>
      </c>
      <c r="W938">
        <v>2</v>
      </c>
      <c r="X938" t="s">
        <v>26</v>
      </c>
      <c r="Y938">
        <v>34.677404760000002</v>
      </c>
      <c r="Z938">
        <v>45.61609524</v>
      </c>
      <c r="AA938">
        <v>39.31559524</v>
      </c>
      <c r="AB938">
        <v>48.969119050000003</v>
      </c>
      <c r="AC938">
        <v>43.423476190000002</v>
      </c>
      <c r="AD938">
        <v>39.107642859999999</v>
      </c>
      <c r="AE938">
        <v>85.436714289999998</v>
      </c>
      <c r="AF938">
        <v>25.59107143</v>
      </c>
      <c r="AG938">
        <v>13.080523810000001</v>
      </c>
      <c r="AH938">
        <v>73.548452380000001</v>
      </c>
      <c r="AI938">
        <v>7.5668476189999998</v>
      </c>
      <c r="AJ938">
        <v>3.995454762</v>
      </c>
      <c r="AK938">
        <v>318.88523809999998</v>
      </c>
      <c r="AL938">
        <v>42.612190480000002</v>
      </c>
      <c r="AM938">
        <v>36.160142860000001</v>
      </c>
      <c r="AN938">
        <v>14.25163571</v>
      </c>
      <c r="AO938">
        <v>20.13502381</v>
      </c>
      <c r="AP938">
        <v>15.64073571</v>
      </c>
      <c r="AQ938" s="1">
        <v>0.4984837962962963</v>
      </c>
      <c r="AR938" t="s">
        <v>47</v>
      </c>
      <c r="AS938" t="s">
        <v>36</v>
      </c>
    </row>
    <row r="939" spans="1:45" x14ac:dyDescent="0.2">
      <c r="A939" t="s">
        <v>53</v>
      </c>
      <c r="B939" t="s">
        <v>24</v>
      </c>
      <c r="C939">
        <v>64</v>
      </c>
      <c r="D939">
        <v>200</v>
      </c>
      <c r="E939" t="s">
        <v>25</v>
      </c>
      <c r="F939">
        <v>194</v>
      </c>
      <c r="G939">
        <v>25</v>
      </c>
      <c r="H939">
        <v>15</v>
      </c>
      <c r="I939">
        <v>10</v>
      </c>
      <c r="J939">
        <v>15</v>
      </c>
      <c r="K939">
        <v>14</v>
      </c>
      <c r="L939">
        <v>115</v>
      </c>
      <c r="M939">
        <v>36</v>
      </c>
      <c r="N939">
        <v>18</v>
      </c>
      <c r="O939">
        <v>23</v>
      </c>
      <c r="P939">
        <v>15</v>
      </c>
      <c r="Q939">
        <v>123</v>
      </c>
      <c r="R939">
        <v>26</v>
      </c>
      <c r="S939">
        <v>35</v>
      </c>
      <c r="T939">
        <v>30</v>
      </c>
      <c r="U939">
        <v>20</v>
      </c>
      <c r="V939">
        <v>8</v>
      </c>
      <c r="W939">
        <v>2</v>
      </c>
      <c r="X939" t="s">
        <v>26</v>
      </c>
      <c r="Y939">
        <v>36.01114286</v>
      </c>
      <c r="Z939">
        <v>27.009535710000002</v>
      </c>
      <c r="AA939">
        <v>40.350232140000003</v>
      </c>
      <c r="AB939">
        <v>51.417589290000002</v>
      </c>
      <c r="AC939">
        <v>48.851410710000003</v>
      </c>
      <c r="AD939">
        <v>41.901035710000002</v>
      </c>
      <c r="AE939">
        <v>85.685071429999994</v>
      </c>
      <c r="AF939">
        <v>25.59107143</v>
      </c>
      <c r="AG939">
        <v>14.102441069999999</v>
      </c>
      <c r="AH939">
        <v>73.748303570000004</v>
      </c>
      <c r="AI939">
        <v>7.5668464289999999</v>
      </c>
      <c r="AJ939">
        <v>2.9965910710000001</v>
      </c>
      <c r="AK939">
        <v>322.20696429999998</v>
      </c>
      <c r="AL939">
        <v>42.051517859999997</v>
      </c>
      <c r="AM939">
        <v>23.929500000000001</v>
      </c>
      <c r="AN939">
        <v>15.26961071</v>
      </c>
      <c r="AO939">
        <v>20.592642860000002</v>
      </c>
      <c r="AP939">
        <v>16.422773209999999</v>
      </c>
      <c r="AQ939" s="1">
        <v>0.49851851851851853</v>
      </c>
      <c r="AR939" t="s">
        <v>47</v>
      </c>
      <c r="AS939" t="s">
        <v>36</v>
      </c>
    </row>
    <row r="940" spans="1:45" x14ac:dyDescent="0.2">
      <c r="A940" t="s">
        <v>53</v>
      </c>
      <c r="B940" t="s">
        <v>24</v>
      </c>
      <c r="C940">
        <v>64</v>
      </c>
      <c r="D940">
        <v>250</v>
      </c>
      <c r="E940" t="s">
        <v>25</v>
      </c>
      <c r="F940">
        <v>243</v>
      </c>
      <c r="G940">
        <v>32</v>
      </c>
      <c r="H940">
        <v>30</v>
      </c>
      <c r="I940">
        <v>13</v>
      </c>
      <c r="J940">
        <v>19</v>
      </c>
      <c r="K940">
        <v>18</v>
      </c>
      <c r="L940">
        <v>144</v>
      </c>
      <c r="M940">
        <v>47</v>
      </c>
      <c r="N940">
        <v>23</v>
      </c>
      <c r="O940">
        <v>30</v>
      </c>
      <c r="P940">
        <v>41</v>
      </c>
      <c r="Q940">
        <v>158</v>
      </c>
      <c r="R940">
        <v>35</v>
      </c>
      <c r="S940">
        <v>48</v>
      </c>
      <c r="T940">
        <v>41</v>
      </c>
      <c r="U940">
        <v>26</v>
      </c>
      <c r="V940">
        <v>11</v>
      </c>
      <c r="W940">
        <v>3</v>
      </c>
      <c r="X940" t="s">
        <v>26</v>
      </c>
      <c r="Y940">
        <v>36.811399999999999</v>
      </c>
      <c r="Z940">
        <v>59.060857140000003</v>
      </c>
      <c r="AA940">
        <v>43.454085710000001</v>
      </c>
      <c r="AB940">
        <v>56.412428570000003</v>
      </c>
      <c r="AC940">
        <v>53.410885710000002</v>
      </c>
      <c r="AD940">
        <v>43.577085709999999</v>
      </c>
      <c r="AE940">
        <v>85.834085709999997</v>
      </c>
      <c r="AF940">
        <v>26.72845714</v>
      </c>
      <c r="AG940">
        <v>14.715585709999999</v>
      </c>
      <c r="AH940">
        <v>75.786885710000007</v>
      </c>
      <c r="AI940">
        <v>8.3235314290000009</v>
      </c>
      <c r="AJ940">
        <v>3.5959085709999998</v>
      </c>
      <c r="AK940">
        <v>322.87128569999999</v>
      </c>
      <c r="AL940">
        <v>43.060742859999998</v>
      </c>
      <c r="AM940">
        <v>38.287214290000001</v>
      </c>
      <c r="AN940">
        <v>15.8804</v>
      </c>
      <c r="AO940">
        <v>20.8672</v>
      </c>
      <c r="AP940">
        <v>16.891999999999999</v>
      </c>
      <c r="AQ940" s="1">
        <v>0.49856481481481479</v>
      </c>
      <c r="AR940" t="s">
        <v>47</v>
      </c>
      <c r="AS940" t="s">
        <v>36</v>
      </c>
    </row>
    <row r="941" spans="1:45" x14ac:dyDescent="0.2">
      <c r="A941" t="s">
        <v>53</v>
      </c>
      <c r="B941" t="s">
        <v>24</v>
      </c>
      <c r="C941">
        <v>64</v>
      </c>
      <c r="D941">
        <v>150</v>
      </c>
      <c r="E941" t="s">
        <v>25</v>
      </c>
      <c r="F941">
        <v>31</v>
      </c>
      <c r="G941">
        <v>29</v>
      </c>
      <c r="H941">
        <v>17</v>
      </c>
      <c r="I941">
        <v>26</v>
      </c>
      <c r="J941">
        <v>12</v>
      </c>
      <c r="K941">
        <v>8</v>
      </c>
      <c r="L941">
        <v>22</v>
      </c>
      <c r="M941">
        <v>14</v>
      </c>
      <c r="N941">
        <v>7</v>
      </c>
      <c r="O941">
        <v>11</v>
      </c>
      <c r="P941">
        <v>4</v>
      </c>
      <c r="Q941">
        <v>9</v>
      </c>
      <c r="R941">
        <v>8</v>
      </c>
      <c r="S941">
        <v>9</v>
      </c>
      <c r="T941">
        <v>7</v>
      </c>
      <c r="U941">
        <v>6</v>
      </c>
      <c r="V941">
        <v>5</v>
      </c>
      <c r="W941">
        <v>2</v>
      </c>
      <c r="X941" t="s">
        <v>26</v>
      </c>
      <c r="Y941">
        <v>18.67244762</v>
      </c>
      <c r="Z941">
        <v>9.6033904759999995</v>
      </c>
      <c r="AA941">
        <v>16.5539381</v>
      </c>
      <c r="AB941">
        <v>17.628885709999999</v>
      </c>
      <c r="AC941">
        <v>15.198219050000001</v>
      </c>
      <c r="AD941">
        <v>16.760416670000001</v>
      </c>
      <c r="AE941">
        <v>21.855904760000001</v>
      </c>
      <c r="AF941">
        <v>13.269447619999999</v>
      </c>
      <c r="AG941">
        <v>8.992859524</v>
      </c>
      <c r="AH941">
        <v>7.1949571429999999</v>
      </c>
      <c r="AI941">
        <v>6.3057047620000004</v>
      </c>
      <c r="AJ941">
        <v>3.995454762</v>
      </c>
      <c r="AK941">
        <v>68.648928569999995</v>
      </c>
      <c r="AL941">
        <v>65.039666670000003</v>
      </c>
      <c r="AM941">
        <v>36.160142860000001</v>
      </c>
      <c r="AN941">
        <v>52.934642859999997</v>
      </c>
      <c r="AO941">
        <v>21.96548095</v>
      </c>
      <c r="AP941">
        <v>12.5125881</v>
      </c>
      <c r="AQ941" s="1">
        <v>0.49862268518518515</v>
      </c>
      <c r="AR941" t="s">
        <v>47</v>
      </c>
      <c r="AS941" t="s">
        <v>37</v>
      </c>
    </row>
    <row r="942" spans="1:45" x14ac:dyDescent="0.2">
      <c r="A942" t="s">
        <v>53</v>
      </c>
      <c r="B942" t="s">
        <v>24</v>
      </c>
      <c r="C942">
        <v>64</v>
      </c>
      <c r="D942">
        <v>200</v>
      </c>
      <c r="E942" t="s">
        <v>25</v>
      </c>
      <c r="F942">
        <v>40</v>
      </c>
      <c r="G942">
        <v>38</v>
      </c>
      <c r="H942">
        <v>22</v>
      </c>
      <c r="I942">
        <v>34</v>
      </c>
      <c r="J942">
        <v>16</v>
      </c>
      <c r="K942">
        <v>10</v>
      </c>
      <c r="L942">
        <v>29</v>
      </c>
      <c r="M942">
        <v>18</v>
      </c>
      <c r="N942">
        <v>9</v>
      </c>
      <c r="O942">
        <v>15</v>
      </c>
      <c r="P942">
        <v>6</v>
      </c>
      <c r="Q942">
        <v>12</v>
      </c>
      <c r="R942">
        <v>11</v>
      </c>
      <c r="S942">
        <v>12</v>
      </c>
      <c r="T942">
        <v>9</v>
      </c>
      <c r="U942">
        <v>8</v>
      </c>
      <c r="V942">
        <v>6</v>
      </c>
      <c r="W942">
        <v>3</v>
      </c>
      <c r="X942" t="s">
        <v>26</v>
      </c>
      <c r="Y942">
        <v>18.00557143</v>
      </c>
      <c r="Z942">
        <v>10.80381429</v>
      </c>
      <c r="AA942">
        <v>17.07124821</v>
      </c>
      <c r="AB942">
        <v>17.628885709999999</v>
      </c>
      <c r="AC942">
        <v>14.655424999999999</v>
      </c>
      <c r="AD942">
        <v>16.76041786</v>
      </c>
      <c r="AE942">
        <v>21.607535710000001</v>
      </c>
      <c r="AF942">
        <v>12.795539290000001</v>
      </c>
      <c r="AG942">
        <v>9.1972428570000009</v>
      </c>
      <c r="AH942">
        <v>7.1949571429999999</v>
      </c>
      <c r="AI942">
        <v>5.6751357139999996</v>
      </c>
      <c r="AJ942">
        <v>4.4948857139999996</v>
      </c>
      <c r="AK942">
        <v>66.434446429999994</v>
      </c>
      <c r="AL942">
        <v>63.918285709999999</v>
      </c>
      <c r="AM942">
        <v>35.096607140000003</v>
      </c>
      <c r="AN942">
        <v>51.916678570000002</v>
      </c>
      <c r="AO942">
        <v>21.965482139999999</v>
      </c>
      <c r="AP942">
        <v>11.73055179</v>
      </c>
      <c r="AQ942" s="1">
        <v>0.49865740740740744</v>
      </c>
      <c r="AR942" t="s">
        <v>47</v>
      </c>
      <c r="AS942" t="s">
        <v>37</v>
      </c>
    </row>
    <row r="943" spans="1:45" x14ac:dyDescent="0.2">
      <c r="A943" t="s">
        <v>53</v>
      </c>
      <c r="B943" t="s">
        <v>24</v>
      </c>
      <c r="C943">
        <v>64</v>
      </c>
      <c r="D943">
        <v>250</v>
      </c>
      <c r="E943" t="s">
        <v>25</v>
      </c>
      <c r="F943">
        <v>49</v>
      </c>
      <c r="G943">
        <v>47</v>
      </c>
      <c r="H943">
        <v>27</v>
      </c>
      <c r="I943">
        <v>42</v>
      </c>
      <c r="J943">
        <v>20</v>
      </c>
      <c r="K943">
        <v>13</v>
      </c>
      <c r="L943">
        <v>36</v>
      </c>
      <c r="M943">
        <v>23</v>
      </c>
      <c r="N943">
        <v>11</v>
      </c>
      <c r="O943">
        <v>19</v>
      </c>
      <c r="P943">
        <v>7</v>
      </c>
      <c r="Q943">
        <v>14</v>
      </c>
      <c r="R943">
        <v>14</v>
      </c>
      <c r="S943">
        <v>15</v>
      </c>
      <c r="T943">
        <v>11</v>
      </c>
      <c r="U943">
        <v>10</v>
      </c>
      <c r="V943">
        <v>8</v>
      </c>
      <c r="W943">
        <v>3</v>
      </c>
      <c r="X943" t="s">
        <v>26</v>
      </c>
      <c r="Y943">
        <v>17.60544286</v>
      </c>
      <c r="Z943">
        <v>10.08356</v>
      </c>
      <c r="AA943">
        <v>17.381642859999999</v>
      </c>
      <c r="AB943">
        <v>17.628885709999999</v>
      </c>
      <c r="AC943">
        <v>14.32975714</v>
      </c>
      <c r="AD943">
        <v>16.76041429</v>
      </c>
      <c r="AE943">
        <v>21.458528569999999</v>
      </c>
      <c r="AF943">
        <v>13.079884290000001</v>
      </c>
      <c r="AG943">
        <v>9.319872857</v>
      </c>
      <c r="AH943">
        <v>6.7152928569999997</v>
      </c>
      <c r="AI943">
        <v>6.0534771430000003</v>
      </c>
      <c r="AJ943">
        <v>3.5959085709999998</v>
      </c>
      <c r="AK943">
        <v>65.105742860000007</v>
      </c>
      <c r="AL943">
        <v>63.245471430000002</v>
      </c>
      <c r="AM943">
        <v>34.458500000000001</v>
      </c>
      <c r="AN943">
        <v>51.305885709999998</v>
      </c>
      <c r="AO943">
        <v>21.965485709999999</v>
      </c>
      <c r="AP943">
        <v>12.199774290000001</v>
      </c>
      <c r="AQ943" s="1">
        <v>0.49869212962962961</v>
      </c>
      <c r="AR943" t="s">
        <v>47</v>
      </c>
      <c r="AS943" t="s">
        <v>37</v>
      </c>
    </row>
    <row r="944" spans="1:45" x14ac:dyDescent="0.2">
      <c r="A944" t="s">
        <v>53</v>
      </c>
      <c r="B944" t="s">
        <v>24</v>
      </c>
      <c r="C944">
        <v>64</v>
      </c>
      <c r="D944">
        <v>150</v>
      </c>
      <c r="E944" t="s">
        <v>25</v>
      </c>
      <c r="F944">
        <v>21</v>
      </c>
      <c r="G944">
        <v>98</v>
      </c>
      <c r="H944">
        <v>250</v>
      </c>
      <c r="I944">
        <v>997</v>
      </c>
      <c r="J944">
        <v>70</v>
      </c>
      <c r="K944">
        <v>12</v>
      </c>
      <c r="L944">
        <v>16</v>
      </c>
      <c r="M944">
        <v>14</v>
      </c>
      <c r="N944">
        <v>7</v>
      </c>
      <c r="O944">
        <v>27</v>
      </c>
      <c r="P944">
        <v>7</v>
      </c>
      <c r="Q944">
        <v>14</v>
      </c>
      <c r="R944">
        <v>21</v>
      </c>
      <c r="S944">
        <v>16</v>
      </c>
      <c r="T944">
        <v>8</v>
      </c>
      <c r="U944">
        <v>7</v>
      </c>
      <c r="V944">
        <v>6</v>
      </c>
      <c r="W944">
        <v>10</v>
      </c>
      <c r="X944" t="s">
        <v>26</v>
      </c>
      <c r="Y944">
        <v>18.67244762</v>
      </c>
      <c r="Z944">
        <v>16.805933329999998</v>
      </c>
      <c r="AA944">
        <v>43.454095240000001</v>
      </c>
      <c r="AB944">
        <v>31.340238100000001</v>
      </c>
      <c r="AC944">
        <v>17.369392860000001</v>
      </c>
      <c r="AD944">
        <v>19.553821429999999</v>
      </c>
      <c r="AE944">
        <v>15.895202380000001</v>
      </c>
      <c r="AF944">
        <v>13.269447619999999</v>
      </c>
      <c r="AG944">
        <v>22.07338571</v>
      </c>
      <c r="AH944">
        <v>11.192154759999999</v>
      </c>
      <c r="AI944">
        <v>7.5668476189999998</v>
      </c>
      <c r="AJ944">
        <v>19.977271429999998</v>
      </c>
      <c r="AK944">
        <v>46.504095239999998</v>
      </c>
      <c r="AL944">
        <v>219.7892143</v>
      </c>
      <c r="AM944">
        <v>531.76690480000002</v>
      </c>
      <c r="AN944">
        <v>2029.840238</v>
      </c>
      <c r="AO944">
        <v>128.1319762</v>
      </c>
      <c r="AP944">
        <v>18.768883330000001</v>
      </c>
      <c r="AQ944" s="1">
        <v>0.49876157407407407</v>
      </c>
      <c r="AR944" t="s">
        <v>47</v>
      </c>
      <c r="AS944" t="s">
        <v>38</v>
      </c>
    </row>
    <row r="945" spans="1:45" x14ac:dyDescent="0.2">
      <c r="A945" t="s">
        <v>53</v>
      </c>
      <c r="B945" t="s">
        <v>24</v>
      </c>
      <c r="C945">
        <v>64</v>
      </c>
      <c r="D945">
        <v>200</v>
      </c>
      <c r="E945" t="s">
        <v>25</v>
      </c>
      <c r="F945">
        <v>28</v>
      </c>
      <c r="G945">
        <v>130</v>
      </c>
      <c r="H945">
        <v>330</v>
      </c>
      <c r="I945">
        <v>1332</v>
      </c>
      <c r="J945">
        <v>94</v>
      </c>
      <c r="K945">
        <v>16</v>
      </c>
      <c r="L945">
        <v>21</v>
      </c>
      <c r="M945">
        <v>19</v>
      </c>
      <c r="N945">
        <v>9</v>
      </c>
      <c r="O945">
        <v>34</v>
      </c>
      <c r="P945">
        <v>10</v>
      </c>
      <c r="Q945">
        <v>19</v>
      </c>
      <c r="R945">
        <v>29</v>
      </c>
      <c r="S945">
        <v>22</v>
      </c>
      <c r="T945">
        <v>11</v>
      </c>
      <c r="U945">
        <v>9</v>
      </c>
      <c r="V945">
        <v>8</v>
      </c>
      <c r="W945">
        <v>14</v>
      </c>
      <c r="X945" t="s">
        <v>26</v>
      </c>
      <c r="Y945">
        <v>18.00557143</v>
      </c>
      <c r="Z945">
        <v>18.006357139999999</v>
      </c>
      <c r="AA945">
        <v>45.00601786</v>
      </c>
      <c r="AB945">
        <v>32.319625000000002</v>
      </c>
      <c r="AC945">
        <v>17.912196430000002</v>
      </c>
      <c r="AD945">
        <v>18.85546429</v>
      </c>
      <c r="AE945">
        <v>15.646839290000001</v>
      </c>
      <c r="AF945">
        <v>13.50640357</v>
      </c>
      <c r="AG945">
        <v>20.84708929</v>
      </c>
      <c r="AH945">
        <v>11.39201607</v>
      </c>
      <c r="AI945">
        <v>7.5668464289999999</v>
      </c>
      <c r="AJ945">
        <v>20.97614286</v>
      </c>
      <c r="AK945">
        <v>46.504107140000002</v>
      </c>
      <c r="AL945">
        <v>218.66785709999999</v>
      </c>
      <c r="AM945">
        <v>526.44928570000002</v>
      </c>
      <c r="AN945">
        <v>2033.9124999999999</v>
      </c>
      <c r="AO945">
        <v>129.04719639999999</v>
      </c>
      <c r="AP945">
        <v>18.768875000000001</v>
      </c>
      <c r="AQ945" s="1">
        <v>0.49879629629629635</v>
      </c>
      <c r="AR945" t="s">
        <v>47</v>
      </c>
      <c r="AS945" t="s">
        <v>38</v>
      </c>
    </row>
    <row r="946" spans="1:45" x14ac:dyDescent="0.2">
      <c r="A946" t="s">
        <v>53</v>
      </c>
      <c r="B946" t="s">
        <v>24</v>
      </c>
      <c r="C946">
        <v>64</v>
      </c>
      <c r="D946">
        <v>250</v>
      </c>
      <c r="E946" t="s">
        <v>25</v>
      </c>
      <c r="F946">
        <v>36</v>
      </c>
      <c r="G946">
        <v>163</v>
      </c>
      <c r="H946">
        <v>410</v>
      </c>
      <c r="I946">
        <v>1668</v>
      </c>
      <c r="J946">
        <v>118</v>
      </c>
      <c r="K946">
        <v>20</v>
      </c>
      <c r="L946">
        <v>26</v>
      </c>
      <c r="M946">
        <v>24</v>
      </c>
      <c r="N946">
        <v>11</v>
      </c>
      <c r="O946">
        <v>47</v>
      </c>
      <c r="P946">
        <v>14</v>
      </c>
      <c r="Q946">
        <v>25</v>
      </c>
      <c r="R946">
        <v>38</v>
      </c>
      <c r="S946">
        <v>28</v>
      </c>
      <c r="T946">
        <v>14</v>
      </c>
      <c r="U946">
        <v>11</v>
      </c>
      <c r="V946">
        <v>10</v>
      </c>
      <c r="W946">
        <v>18</v>
      </c>
      <c r="X946" t="s">
        <v>26</v>
      </c>
      <c r="Y946">
        <v>17.60544286</v>
      </c>
      <c r="Z946">
        <v>20.167114290000001</v>
      </c>
      <c r="AA946">
        <v>47.178714290000002</v>
      </c>
      <c r="AB946">
        <v>32.907257139999999</v>
      </c>
      <c r="AC946">
        <v>18.237857139999999</v>
      </c>
      <c r="AD946">
        <v>18.436457140000002</v>
      </c>
      <c r="AE946">
        <v>15.497828569999999</v>
      </c>
      <c r="AF946">
        <v>13.648575709999999</v>
      </c>
      <c r="AG946">
        <v>23.054428569999999</v>
      </c>
      <c r="AH946">
        <v>11.99159429</v>
      </c>
      <c r="AI946">
        <v>7.5668471430000004</v>
      </c>
      <c r="AJ946">
        <v>21.575457140000001</v>
      </c>
      <c r="AK946">
        <v>47.832799999999999</v>
      </c>
      <c r="AL946">
        <v>219.3407143</v>
      </c>
      <c r="AM946">
        <v>523.25857140000005</v>
      </c>
      <c r="AN946">
        <v>2037.577143</v>
      </c>
      <c r="AO946">
        <v>129.59632859999999</v>
      </c>
      <c r="AP946">
        <v>18.768885709999999</v>
      </c>
      <c r="AQ946" s="1">
        <v>0.49883101851851852</v>
      </c>
      <c r="AR946" t="s">
        <v>47</v>
      </c>
      <c r="AS946" t="s">
        <v>38</v>
      </c>
    </row>
    <row r="947" spans="1:45" x14ac:dyDescent="0.2">
      <c r="A947" t="s">
        <v>53</v>
      </c>
      <c r="B947" t="s">
        <v>24</v>
      </c>
      <c r="C947">
        <v>64</v>
      </c>
      <c r="D947">
        <v>150</v>
      </c>
      <c r="E947" t="s">
        <v>25</v>
      </c>
      <c r="F947">
        <v>11</v>
      </c>
      <c r="G947">
        <v>244</v>
      </c>
      <c r="H947">
        <v>5402</v>
      </c>
      <c r="I947">
        <v>184</v>
      </c>
      <c r="J947">
        <v>98</v>
      </c>
      <c r="K947">
        <v>40</v>
      </c>
      <c r="L947">
        <v>17</v>
      </c>
      <c r="M947">
        <v>11</v>
      </c>
      <c r="N947">
        <v>7</v>
      </c>
      <c r="O947">
        <v>10</v>
      </c>
      <c r="P947">
        <v>17</v>
      </c>
      <c r="Q947">
        <v>20</v>
      </c>
      <c r="R947">
        <v>54</v>
      </c>
      <c r="S947">
        <v>44</v>
      </c>
      <c r="T947">
        <v>11</v>
      </c>
      <c r="U947">
        <v>8</v>
      </c>
      <c r="V947">
        <v>6</v>
      </c>
      <c r="W947">
        <v>4</v>
      </c>
      <c r="X947" t="s">
        <v>26</v>
      </c>
      <c r="Y947">
        <v>18.67244762</v>
      </c>
      <c r="Z947">
        <v>40.814404760000002</v>
      </c>
      <c r="AA947">
        <v>111.7390714</v>
      </c>
      <c r="AB947">
        <v>86.185666670000003</v>
      </c>
      <c r="AC947">
        <v>23.882928570000001</v>
      </c>
      <c r="AD947">
        <v>22.347223809999999</v>
      </c>
      <c r="AE947">
        <v>16.88865238</v>
      </c>
      <c r="AF947">
        <v>10.425995240000001</v>
      </c>
      <c r="AG947">
        <v>8.1753285709999997</v>
      </c>
      <c r="AH947">
        <v>15.98879286</v>
      </c>
      <c r="AI947">
        <v>7.5668476189999998</v>
      </c>
      <c r="AJ947">
        <v>7.9909095240000001</v>
      </c>
      <c r="AK947">
        <v>24.359285710000002</v>
      </c>
      <c r="AL947">
        <v>547.23023809999995</v>
      </c>
      <c r="AM947">
        <v>11490.416670000001</v>
      </c>
      <c r="AN947">
        <v>374.61452379999997</v>
      </c>
      <c r="AO947">
        <v>179.3847619</v>
      </c>
      <c r="AP947">
        <v>62.562952379999999</v>
      </c>
      <c r="AQ947" s="1">
        <v>0.49902777777777779</v>
      </c>
      <c r="AR947" t="s">
        <v>47</v>
      </c>
      <c r="AS947" t="s">
        <v>39</v>
      </c>
    </row>
    <row r="948" spans="1:45" x14ac:dyDescent="0.2">
      <c r="A948" t="s">
        <v>53</v>
      </c>
      <c r="B948" t="s">
        <v>24</v>
      </c>
      <c r="C948">
        <v>64</v>
      </c>
      <c r="D948">
        <v>200</v>
      </c>
      <c r="E948" t="s">
        <v>25</v>
      </c>
      <c r="F948">
        <v>14</v>
      </c>
      <c r="G948">
        <v>326</v>
      </c>
      <c r="H948">
        <v>7180</v>
      </c>
      <c r="I948">
        <v>245</v>
      </c>
      <c r="J948">
        <v>132</v>
      </c>
      <c r="K948">
        <v>53</v>
      </c>
      <c r="L948">
        <v>22</v>
      </c>
      <c r="M948">
        <v>15</v>
      </c>
      <c r="N948">
        <v>9</v>
      </c>
      <c r="O948">
        <v>14</v>
      </c>
      <c r="P948">
        <v>24</v>
      </c>
      <c r="Q948">
        <v>26</v>
      </c>
      <c r="R948">
        <v>72</v>
      </c>
      <c r="S948">
        <v>59</v>
      </c>
      <c r="T948">
        <v>16</v>
      </c>
      <c r="U948">
        <v>11</v>
      </c>
      <c r="V948">
        <v>9</v>
      </c>
      <c r="W948">
        <v>5</v>
      </c>
      <c r="X948" t="s">
        <v>26</v>
      </c>
      <c r="Y948">
        <v>18.00557143</v>
      </c>
      <c r="Z948">
        <v>43.215249999999997</v>
      </c>
      <c r="AA948">
        <v>111.7390893</v>
      </c>
      <c r="AB948">
        <v>86.675357140000003</v>
      </c>
      <c r="AC948">
        <v>26.05408929</v>
      </c>
      <c r="AD948">
        <v>23.045571429999999</v>
      </c>
      <c r="AE948">
        <v>16.391928570000001</v>
      </c>
      <c r="AF948">
        <v>10.66295</v>
      </c>
      <c r="AG948">
        <v>8.5840946430000002</v>
      </c>
      <c r="AH948">
        <v>15.58907321</v>
      </c>
      <c r="AI948">
        <v>8.5127017859999992</v>
      </c>
      <c r="AJ948">
        <v>7.4914767859999998</v>
      </c>
      <c r="AK948">
        <v>23.252053570000001</v>
      </c>
      <c r="AL948">
        <v>548.35160710000002</v>
      </c>
      <c r="AM948">
        <v>11454.25714</v>
      </c>
      <c r="AN948">
        <v>374.10535709999999</v>
      </c>
      <c r="AO948">
        <v>181.2151786</v>
      </c>
      <c r="AP948">
        <v>62.171928569999999</v>
      </c>
      <c r="AQ948" s="1">
        <v>0.49906249999999996</v>
      </c>
      <c r="AR948" t="s">
        <v>47</v>
      </c>
      <c r="AS948" t="s">
        <v>39</v>
      </c>
    </row>
    <row r="949" spans="1:45" x14ac:dyDescent="0.2">
      <c r="A949" t="s">
        <v>53</v>
      </c>
      <c r="B949" t="s">
        <v>24</v>
      </c>
      <c r="C949">
        <v>64</v>
      </c>
      <c r="D949">
        <v>250</v>
      </c>
      <c r="E949" t="s">
        <v>25</v>
      </c>
      <c r="F949">
        <v>18</v>
      </c>
      <c r="G949">
        <v>409</v>
      </c>
      <c r="H949">
        <v>8947</v>
      </c>
      <c r="I949">
        <v>306</v>
      </c>
      <c r="J949">
        <v>165</v>
      </c>
      <c r="K949">
        <v>67</v>
      </c>
      <c r="L949">
        <v>28</v>
      </c>
      <c r="M949">
        <v>19</v>
      </c>
      <c r="N949">
        <v>12</v>
      </c>
      <c r="O949">
        <v>12</v>
      </c>
      <c r="P949">
        <v>31</v>
      </c>
      <c r="Q949">
        <v>34</v>
      </c>
      <c r="R949">
        <v>98</v>
      </c>
      <c r="S949">
        <v>79</v>
      </c>
      <c r="T949">
        <v>20</v>
      </c>
      <c r="U949">
        <v>13</v>
      </c>
      <c r="V949">
        <v>11</v>
      </c>
      <c r="W949">
        <v>7</v>
      </c>
      <c r="X949" t="s">
        <v>26</v>
      </c>
      <c r="Y949">
        <v>19.20594286</v>
      </c>
      <c r="Z949">
        <v>44.655771430000001</v>
      </c>
      <c r="AA949">
        <v>121.6714429</v>
      </c>
      <c r="AB949">
        <v>92.845471430000003</v>
      </c>
      <c r="AC949">
        <v>26.054085709999999</v>
      </c>
      <c r="AD949">
        <v>21.78854286</v>
      </c>
      <c r="AE949">
        <v>16.689957140000001</v>
      </c>
      <c r="AF949">
        <v>10.805122860000001</v>
      </c>
      <c r="AG949">
        <v>5.8862357139999997</v>
      </c>
      <c r="AH949">
        <v>16.308571430000001</v>
      </c>
      <c r="AI949">
        <v>8.3235314290000009</v>
      </c>
      <c r="AJ949">
        <v>8.3904542860000006</v>
      </c>
      <c r="AK949">
        <v>23.916399999999999</v>
      </c>
      <c r="AL949">
        <v>550.37014290000002</v>
      </c>
      <c r="AM949">
        <v>11418.524289999999</v>
      </c>
      <c r="AN949">
        <v>373.8</v>
      </c>
      <c r="AO949">
        <v>181.21514289999999</v>
      </c>
      <c r="AP949">
        <v>62.875757139999997</v>
      </c>
      <c r="AQ949" s="1">
        <v>0.49910879629629629</v>
      </c>
      <c r="AR949" t="s">
        <v>47</v>
      </c>
      <c r="AS949" t="s">
        <v>39</v>
      </c>
    </row>
    <row r="950" spans="1:45" x14ac:dyDescent="0.2">
      <c r="A950" t="s">
        <v>53</v>
      </c>
      <c r="B950" t="s">
        <v>24</v>
      </c>
      <c r="C950">
        <v>64</v>
      </c>
      <c r="D950">
        <v>150</v>
      </c>
      <c r="E950" t="s">
        <v>25</v>
      </c>
      <c r="F950">
        <v>12</v>
      </c>
      <c r="G950">
        <v>34</v>
      </c>
      <c r="H950">
        <v>235</v>
      </c>
      <c r="I950">
        <v>1794</v>
      </c>
      <c r="J950">
        <v>226</v>
      </c>
      <c r="K950">
        <v>27</v>
      </c>
      <c r="L950">
        <v>172</v>
      </c>
      <c r="M950">
        <v>178</v>
      </c>
      <c r="N950">
        <v>20</v>
      </c>
      <c r="O950">
        <v>96</v>
      </c>
      <c r="P950">
        <v>19</v>
      </c>
      <c r="Q950">
        <v>306</v>
      </c>
      <c r="R950">
        <v>90</v>
      </c>
      <c r="S950">
        <v>46</v>
      </c>
      <c r="T950">
        <v>34</v>
      </c>
      <c r="U950">
        <v>10</v>
      </c>
      <c r="V950">
        <v>29</v>
      </c>
      <c r="W950">
        <v>18</v>
      </c>
      <c r="X950" t="s">
        <v>26</v>
      </c>
      <c r="Y950">
        <v>53.349857139999997</v>
      </c>
      <c r="Z950">
        <v>45.61609524</v>
      </c>
      <c r="AA950">
        <v>186.23178569999999</v>
      </c>
      <c r="AB950">
        <v>90.103190479999995</v>
      </c>
      <c r="AC950">
        <v>73.819928570000002</v>
      </c>
      <c r="AD950">
        <v>27.934023809999999</v>
      </c>
      <c r="AE950">
        <v>170.87342860000001</v>
      </c>
      <c r="AF950">
        <v>168.7115714</v>
      </c>
      <c r="AG950">
        <v>78.483142860000001</v>
      </c>
      <c r="AH950">
        <v>244.6285714</v>
      </c>
      <c r="AI950">
        <v>36.573095240000001</v>
      </c>
      <c r="AJ950">
        <v>35.959095240000003</v>
      </c>
      <c r="AK950">
        <v>26.573785709999999</v>
      </c>
      <c r="AL950">
        <v>76.253404759999995</v>
      </c>
      <c r="AM950">
        <v>499.86095239999997</v>
      </c>
      <c r="AN950">
        <v>3652.4904759999999</v>
      </c>
      <c r="AO950">
        <v>413.68309520000003</v>
      </c>
      <c r="AP950">
        <v>42.23</v>
      </c>
      <c r="AQ950" s="1">
        <v>0.49918981481481484</v>
      </c>
      <c r="AR950" t="s">
        <v>47</v>
      </c>
      <c r="AS950" t="s">
        <v>40</v>
      </c>
    </row>
    <row r="951" spans="1:45" x14ac:dyDescent="0.2">
      <c r="A951" t="s">
        <v>53</v>
      </c>
      <c r="B951" t="s">
        <v>24</v>
      </c>
      <c r="C951">
        <v>64</v>
      </c>
      <c r="D951">
        <v>200</v>
      </c>
      <c r="E951" t="s">
        <v>25</v>
      </c>
      <c r="F951">
        <v>16</v>
      </c>
      <c r="G951">
        <v>46</v>
      </c>
      <c r="H951">
        <v>312</v>
      </c>
      <c r="I951">
        <v>2392</v>
      </c>
      <c r="J951">
        <v>303</v>
      </c>
      <c r="K951">
        <v>36</v>
      </c>
      <c r="L951">
        <v>228</v>
      </c>
      <c r="M951">
        <v>237</v>
      </c>
      <c r="N951">
        <v>26</v>
      </c>
      <c r="O951">
        <v>130</v>
      </c>
      <c r="P951">
        <v>26</v>
      </c>
      <c r="Q951">
        <v>401</v>
      </c>
      <c r="R951">
        <v>119</v>
      </c>
      <c r="S951">
        <v>63</v>
      </c>
      <c r="T951">
        <v>49</v>
      </c>
      <c r="U951">
        <v>13</v>
      </c>
      <c r="V951">
        <v>39</v>
      </c>
      <c r="W951">
        <v>24</v>
      </c>
      <c r="X951" t="s">
        <v>26</v>
      </c>
      <c r="Y951">
        <v>52.016107140000003</v>
      </c>
      <c r="Z951">
        <v>46.816535709999997</v>
      </c>
      <c r="AA951">
        <v>184.67982140000001</v>
      </c>
      <c r="AB951">
        <v>92.551660709999993</v>
      </c>
      <c r="AC951">
        <v>79.790660709999997</v>
      </c>
      <c r="AD951">
        <v>27.235678570000001</v>
      </c>
      <c r="AE951">
        <v>169.87996430000001</v>
      </c>
      <c r="AF951">
        <v>168.47460709999999</v>
      </c>
      <c r="AG951">
        <v>79.70944643</v>
      </c>
      <c r="AH951">
        <v>240.4314286</v>
      </c>
      <c r="AI951">
        <v>36.888375000000003</v>
      </c>
      <c r="AJ951">
        <v>35.959089290000001</v>
      </c>
      <c r="AK951">
        <v>26.57376786</v>
      </c>
      <c r="AL951">
        <v>77.374767860000006</v>
      </c>
      <c r="AM951">
        <v>497.73374999999999</v>
      </c>
      <c r="AN951">
        <v>3652.4910709999999</v>
      </c>
      <c r="AO951">
        <v>415.97125</v>
      </c>
      <c r="AP951">
        <v>42.229982139999997</v>
      </c>
      <c r="AQ951" s="1">
        <v>0.49922453703703701</v>
      </c>
      <c r="AR951" t="s">
        <v>47</v>
      </c>
      <c r="AS951" t="s">
        <v>40</v>
      </c>
    </row>
    <row r="952" spans="1:45" x14ac:dyDescent="0.2">
      <c r="A952" t="s">
        <v>53</v>
      </c>
      <c r="B952" t="s">
        <v>24</v>
      </c>
      <c r="C952">
        <v>64</v>
      </c>
      <c r="D952">
        <v>250</v>
      </c>
      <c r="E952" t="s">
        <v>25</v>
      </c>
      <c r="F952">
        <v>20</v>
      </c>
      <c r="G952">
        <v>58</v>
      </c>
      <c r="H952">
        <v>437</v>
      </c>
      <c r="I952">
        <v>2989</v>
      </c>
      <c r="J952">
        <v>379</v>
      </c>
      <c r="K952">
        <v>45</v>
      </c>
      <c r="L952">
        <v>288</v>
      </c>
      <c r="M952">
        <v>298</v>
      </c>
      <c r="N952">
        <v>34</v>
      </c>
      <c r="O952">
        <v>155</v>
      </c>
      <c r="P952">
        <v>35</v>
      </c>
      <c r="Q952">
        <v>542</v>
      </c>
      <c r="R952">
        <v>161</v>
      </c>
      <c r="S952">
        <v>82</v>
      </c>
      <c r="T952">
        <v>64</v>
      </c>
      <c r="U952">
        <v>17</v>
      </c>
      <c r="V952">
        <v>51</v>
      </c>
      <c r="W952">
        <v>31</v>
      </c>
      <c r="X952" t="s">
        <v>26</v>
      </c>
      <c r="Y952">
        <v>54.416842860000003</v>
      </c>
      <c r="Z952">
        <v>50.4178</v>
      </c>
      <c r="AA952">
        <v>199.8888571</v>
      </c>
      <c r="AB952">
        <v>96.371242859999995</v>
      </c>
      <c r="AC952">
        <v>83.373085709999998</v>
      </c>
      <c r="AD952">
        <v>28.492714289999999</v>
      </c>
      <c r="AE952">
        <v>171.66814289999999</v>
      </c>
      <c r="AF952">
        <v>169.46985710000001</v>
      </c>
      <c r="AG952">
        <v>76.030542859999997</v>
      </c>
      <c r="AH952">
        <v>259.9777143</v>
      </c>
      <c r="AI952">
        <v>38.590914290000001</v>
      </c>
      <c r="AJ952">
        <v>37.157728570000003</v>
      </c>
      <c r="AK952">
        <v>26.573771430000001</v>
      </c>
      <c r="AL952">
        <v>78.047600000000003</v>
      </c>
      <c r="AM952">
        <v>557.71699999999998</v>
      </c>
      <c r="AN952">
        <v>3651.2685710000001</v>
      </c>
      <c r="AO952">
        <v>416.24585710000002</v>
      </c>
      <c r="AP952">
        <v>42.229985710000001</v>
      </c>
      <c r="AQ952" s="1">
        <v>0.49925925925925929</v>
      </c>
      <c r="AR952" t="s">
        <v>47</v>
      </c>
      <c r="AS952" t="s">
        <v>40</v>
      </c>
    </row>
    <row r="953" spans="1:45" x14ac:dyDescent="0.2">
      <c r="A953" t="s">
        <v>53</v>
      </c>
      <c r="B953" t="s">
        <v>24</v>
      </c>
      <c r="C953">
        <v>64</v>
      </c>
      <c r="D953">
        <v>150</v>
      </c>
      <c r="E953" t="s">
        <v>25</v>
      </c>
      <c r="F953">
        <v>119</v>
      </c>
      <c r="G953">
        <v>479</v>
      </c>
      <c r="H953">
        <v>1769</v>
      </c>
      <c r="I953">
        <v>4817</v>
      </c>
      <c r="J953">
        <v>416</v>
      </c>
      <c r="K953">
        <v>40</v>
      </c>
      <c r="L953">
        <v>25</v>
      </c>
      <c r="M953">
        <v>29</v>
      </c>
      <c r="N953">
        <v>8</v>
      </c>
      <c r="O953">
        <v>68</v>
      </c>
      <c r="P953">
        <v>18</v>
      </c>
      <c r="Q953">
        <v>47</v>
      </c>
      <c r="R953">
        <v>89</v>
      </c>
      <c r="S953">
        <v>46</v>
      </c>
      <c r="T953">
        <v>15</v>
      </c>
      <c r="U953">
        <v>9</v>
      </c>
      <c r="V953">
        <v>14</v>
      </c>
      <c r="W953">
        <v>35</v>
      </c>
      <c r="X953" t="s">
        <v>26</v>
      </c>
      <c r="Y953">
        <v>21.339938100000001</v>
      </c>
      <c r="Z953">
        <v>43.215261900000002</v>
      </c>
      <c r="AA953">
        <v>184.16257139999999</v>
      </c>
      <c r="AB953">
        <v>90.103190479999995</v>
      </c>
      <c r="AC953">
        <v>32.567619049999998</v>
      </c>
      <c r="AD953">
        <v>25.140619050000002</v>
      </c>
      <c r="AE953">
        <v>24.8362619</v>
      </c>
      <c r="AF953">
        <v>27.486714289999998</v>
      </c>
      <c r="AG953">
        <v>55.592238100000003</v>
      </c>
      <c r="AH953">
        <v>37.573666670000001</v>
      </c>
      <c r="AI953">
        <v>17.655973809999999</v>
      </c>
      <c r="AJ953">
        <v>69.92045238</v>
      </c>
      <c r="AK953">
        <v>263.52333329999999</v>
      </c>
      <c r="AL953">
        <v>1074.275952</v>
      </c>
      <c r="AM953">
        <v>3762.7833329999999</v>
      </c>
      <c r="AN953">
        <v>9807.1619050000008</v>
      </c>
      <c r="AO953">
        <v>761.47</v>
      </c>
      <c r="AP953">
        <v>62.562952379999999</v>
      </c>
      <c r="AQ953" s="1">
        <v>0.49931712962962965</v>
      </c>
      <c r="AR953" t="s">
        <v>47</v>
      </c>
      <c r="AS953" t="s">
        <v>41</v>
      </c>
    </row>
    <row r="954" spans="1:45" x14ac:dyDescent="0.2">
      <c r="A954" t="s">
        <v>53</v>
      </c>
      <c r="B954" t="s">
        <v>24</v>
      </c>
      <c r="C954">
        <v>64</v>
      </c>
      <c r="D954">
        <v>200</v>
      </c>
      <c r="E954" t="s">
        <v>25</v>
      </c>
      <c r="F954">
        <v>159</v>
      </c>
      <c r="G954">
        <v>639</v>
      </c>
      <c r="H954">
        <v>2440</v>
      </c>
      <c r="I954">
        <v>6427</v>
      </c>
      <c r="J954">
        <v>557</v>
      </c>
      <c r="K954">
        <v>53</v>
      </c>
      <c r="L954">
        <v>33</v>
      </c>
      <c r="M954">
        <v>39</v>
      </c>
      <c r="N954">
        <v>11</v>
      </c>
      <c r="O954">
        <v>86</v>
      </c>
      <c r="P954">
        <v>25</v>
      </c>
      <c r="Q954">
        <v>62</v>
      </c>
      <c r="R954">
        <v>119</v>
      </c>
      <c r="S954">
        <v>61</v>
      </c>
      <c r="T954">
        <v>20</v>
      </c>
      <c r="U954">
        <v>11</v>
      </c>
      <c r="V954">
        <v>18</v>
      </c>
      <c r="W954">
        <v>47</v>
      </c>
      <c r="X954" t="s">
        <v>26</v>
      </c>
      <c r="Y954">
        <v>22.006803569999999</v>
      </c>
      <c r="Z954">
        <v>45.015892860000001</v>
      </c>
      <c r="AA954">
        <v>184.67982140000001</v>
      </c>
      <c r="AB954">
        <v>89.613500000000002</v>
      </c>
      <c r="AC954">
        <v>32.56760714</v>
      </c>
      <c r="AD954">
        <v>23.045571429999999</v>
      </c>
      <c r="AE954">
        <v>24.58789286</v>
      </c>
      <c r="AF954">
        <v>27.723660710000001</v>
      </c>
      <c r="AG954">
        <v>52.730857139999998</v>
      </c>
      <c r="AH954">
        <v>37.173946430000001</v>
      </c>
      <c r="AI954">
        <v>17.025403570000002</v>
      </c>
      <c r="AJ954">
        <v>70.419892860000004</v>
      </c>
      <c r="AK954">
        <v>264.07696429999999</v>
      </c>
      <c r="AL954">
        <v>1074.836429</v>
      </c>
      <c r="AM954">
        <v>3892.5339290000002</v>
      </c>
      <c r="AN954">
        <v>9813.7785710000007</v>
      </c>
      <c r="AO954">
        <v>764.67321430000004</v>
      </c>
      <c r="AP954">
        <v>62.171928569999999</v>
      </c>
      <c r="AQ954" s="1">
        <v>0.49935185185185182</v>
      </c>
      <c r="AR954" t="s">
        <v>47</v>
      </c>
      <c r="AS954" t="s">
        <v>41</v>
      </c>
    </row>
    <row r="955" spans="1:45" x14ac:dyDescent="0.2">
      <c r="A955" t="s">
        <v>53</v>
      </c>
      <c r="B955" t="s">
        <v>24</v>
      </c>
      <c r="C955">
        <v>64</v>
      </c>
      <c r="D955">
        <v>250</v>
      </c>
      <c r="E955" t="s">
        <v>25</v>
      </c>
      <c r="F955">
        <v>201</v>
      </c>
      <c r="G955">
        <v>802</v>
      </c>
      <c r="H955">
        <v>2937</v>
      </c>
      <c r="I955">
        <v>8042</v>
      </c>
      <c r="J955">
        <v>697</v>
      </c>
      <c r="K955">
        <v>66</v>
      </c>
      <c r="L955">
        <v>41</v>
      </c>
      <c r="M955">
        <v>48</v>
      </c>
      <c r="N955">
        <v>14</v>
      </c>
      <c r="O955">
        <v>115</v>
      </c>
      <c r="P955">
        <v>12</v>
      </c>
      <c r="Q955">
        <v>78</v>
      </c>
      <c r="R955">
        <v>154</v>
      </c>
      <c r="S955">
        <v>78</v>
      </c>
      <c r="T955">
        <v>25</v>
      </c>
      <c r="U955">
        <v>14</v>
      </c>
      <c r="V955">
        <v>23</v>
      </c>
      <c r="W955">
        <v>60</v>
      </c>
      <c r="X955" t="s">
        <v>26</v>
      </c>
      <c r="Y955">
        <v>22.406942860000001</v>
      </c>
      <c r="Z955">
        <v>17.286100000000001</v>
      </c>
      <c r="AA955">
        <v>191.19800000000001</v>
      </c>
      <c r="AB955">
        <v>91.670199999999994</v>
      </c>
      <c r="AC955">
        <v>32.567614290000002</v>
      </c>
      <c r="AD955">
        <v>23.464585710000001</v>
      </c>
      <c r="AE955">
        <v>24.438871429999999</v>
      </c>
      <c r="AF955">
        <v>27.297157139999999</v>
      </c>
      <c r="AG955">
        <v>56.409757140000004</v>
      </c>
      <c r="AH955">
        <v>37.413771429999997</v>
      </c>
      <c r="AI955">
        <v>17.403742860000001</v>
      </c>
      <c r="AJ955">
        <v>71.918185710000003</v>
      </c>
      <c r="AK955">
        <v>267.06642859999999</v>
      </c>
      <c r="AL955">
        <v>1079.21</v>
      </c>
      <c r="AM955">
        <v>3748.3185709999998</v>
      </c>
      <c r="AN955">
        <v>9823.8557139999994</v>
      </c>
      <c r="AO955">
        <v>765.49699999999996</v>
      </c>
      <c r="AP955">
        <v>61.937314290000003</v>
      </c>
      <c r="AQ955" s="1">
        <v>0.49938657407407411</v>
      </c>
      <c r="AR955" t="s">
        <v>47</v>
      </c>
      <c r="AS955" t="s">
        <v>41</v>
      </c>
    </row>
    <row r="956" spans="1:45" x14ac:dyDescent="0.2">
      <c r="A956" t="s">
        <v>53</v>
      </c>
      <c r="B956" t="s">
        <v>24</v>
      </c>
      <c r="C956">
        <v>64</v>
      </c>
      <c r="D956">
        <v>150</v>
      </c>
      <c r="E956" t="s">
        <v>25</v>
      </c>
      <c r="F956">
        <v>116</v>
      </c>
      <c r="G956">
        <v>411</v>
      </c>
      <c r="H956">
        <v>219</v>
      </c>
      <c r="I956">
        <v>797</v>
      </c>
      <c r="J956">
        <v>3788</v>
      </c>
      <c r="K956">
        <v>1101</v>
      </c>
      <c r="L956">
        <v>56</v>
      </c>
      <c r="M956">
        <v>17</v>
      </c>
      <c r="N956">
        <v>7</v>
      </c>
      <c r="O956">
        <v>12</v>
      </c>
      <c r="P956">
        <v>8</v>
      </c>
      <c r="Q956">
        <v>16</v>
      </c>
      <c r="R956">
        <v>48</v>
      </c>
      <c r="S956">
        <v>26</v>
      </c>
      <c r="T956">
        <v>8</v>
      </c>
      <c r="U956">
        <v>6</v>
      </c>
      <c r="V956">
        <v>7</v>
      </c>
      <c r="W956">
        <v>10</v>
      </c>
      <c r="X956" t="s">
        <v>26</v>
      </c>
      <c r="Y956">
        <v>18.67244762</v>
      </c>
      <c r="Z956">
        <v>19.206780949999999</v>
      </c>
      <c r="AA956">
        <v>99.323619050000005</v>
      </c>
      <c r="AB956">
        <v>50.927904759999997</v>
      </c>
      <c r="AC956">
        <v>17.369392860000001</v>
      </c>
      <c r="AD956">
        <v>16.760416670000001</v>
      </c>
      <c r="AE956">
        <v>55.633214289999998</v>
      </c>
      <c r="AF956">
        <v>16.112902380000001</v>
      </c>
      <c r="AG956">
        <v>9.8103928570000001</v>
      </c>
      <c r="AH956">
        <v>12.791033329999999</v>
      </c>
      <c r="AI956">
        <v>8.8279880950000003</v>
      </c>
      <c r="AJ956">
        <v>19.977271429999998</v>
      </c>
      <c r="AK956">
        <v>256.87976190000001</v>
      </c>
      <c r="AL956">
        <v>921.76904760000002</v>
      </c>
      <c r="AM956">
        <v>465.82785710000002</v>
      </c>
      <c r="AN956">
        <v>1622.650476</v>
      </c>
      <c r="AO956">
        <v>6933.7690480000001</v>
      </c>
      <c r="AP956">
        <v>1722.0450000000001</v>
      </c>
      <c r="AQ956" s="1">
        <v>0.49945601851851856</v>
      </c>
      <c r="AR956" t="s">
        <v>47</v>
      </c>
      <c r="AS956" t="s">
        <v>42</v>
      </c>
    </row>
    <row r="957" spans="1:45" x14ac:dyDescent="0.2">
      <c r="A957" t="s">
        <v>53</v>
      </c>
      <c r="B957" t="s">
        <v>24</v>
      </c>
      <c r="C957">
        <v>64</v>
      </c>
      <c r="D957">
        <v>200</v>
      </c>
      <c r="E957" t="s">
        <v>25</v>
      </c>
      <c r="F957">
        <v>153</v>
      </c>
      <c r="G957">
        <v>546</v>
      </c>
      <c r="H957">
        <v>294</v>
      </c>
      <c r="I957">
        <v>1056</v>
      </c>
      <c r="J957">
        <v>5023</v>
      </c>
      <c r="K957">
        <v>1467</v>
      </c>
      <c r="L957">
        <v>74</v>
      </c>
      <c r="M957">
        <v>24</v>
      </c>
      <c r="N957">
        <v>9</v>
      </c>
      <c r="O957">
        <v>16</v>
      </c>
      <c r="P957">
        <v>10</v>
      </c>
      <c r="Q957">
        <v>22</v>
      </c>
      <c r="R957">
        <v>64</v>
      </c>
      <c r="S957">
        <v>35</v>
      </c>
      <c r="T957">
        <v>12</v>
      </c>
      <c r="U957">
        <v>8</v>
      </c>
      <c r="V957">
        <v>10</v>
      </c>
      <c r="W957">
        <v>13</v>
      </c>
      <c r="X957" t="s">
        <v>26</v>
      </c>
      <c r="Y957">
        <v>18.00557143</v>
      </c>
      <c r="Z957">
        <v>18.006357139999999</v>
      </c>
      <c r="AA957">
        <v>99.323625000000007</v>
      </c>
      <c r="AB957">
        <v>51.417589290000002</v>
      </c>
      <c r="AC957">
        <v>19.54057143</v>
      </c>
      <c r="AD957">
        <v>16.76041786</v>
      </c>
      <c r="AE957">
        <v>55.136482139999998</v>
      </c>
      <c r="AF957">
        <v>17.060719639999999</v>
      </c>
      <c r="AG957">
        <v>9.8103928570000001</v>
      </c>
      <c r="AH957">
        <v>13.19075357</v>
      </c>
      <c r="AI957">
        <v>9.4585589290000005</v>
      </c>
      <c r="AJ957">
        <v>19.477839289999999</v>
      </c>
      <c r="AK957">
        <v>254.11178570000001</v>
      </c>
      <c r="AL957">
        <v>918.40482139999995</v>
      </c>
      <c r="AM957">
        <v>469.01839289999998</v>
      </c>
      <c r="AN957">
        <v>1612.4708929999999</v>
      </c>
      <c r="AO957">
        <v>6895.7875000000004</v>
      </c>
      <c r="AP957">
        <v>1720.8719639999999</v>
      </c>
      <c r="AQ957" s="1">
        <v>0.49949074074074074</v>
      </c>
      <c r="AR957" t="s">
        <v>47</v>
      </c>
      <c r="AS957" t="s">
        <v>42</v>
      </c>
    </row>
    <row r="958" spans="1:45" x14ac:dyDescent="0.2">
      <c r="A958" t="s">
        <v>53</v>
      </c>
      <c r="B958" t="s">
        <v>24</v>
      </c>
      <c r="C958">
        <v>64</v>
      </c>
      <c r="D958">
        <v>250</v>
      </c>
      <c r="E958" t="s">
        <v>25</v>
      </c>
      <c r="F958">
        <v>192</v>
      </c>
      <c r="G958">
        <v>681</v>
      </c>
      <c r="H958">
        <v>369</v>
      </c>
      <c r="I958">
        <v>1315</v>
      </c>
      <c r="J958">
        <v>6259</v>
      </c>
      <c r="K958">
        <v>1835</v>
      </c>
      <c r="L958">
        <v>93</v>
      </c>
      <c r="M958">
        <v>30</v>
      </c>
      <c r="N958">
        <v>11</v>
      </c>
      <c r="O958">
        <v>20</v>
      </c>
      <c r="P958">
        <v>13</v>
      </c>
      <c r="Q958">
        <v>27</v>
      </c>
      <c r="R958">
        <v>83</v>
      </c>
      <c r="S958">
        <v>44</v>
      </c>
      <c r="T958">
        <v>14</v>
      </c>
      <c r="U958">
        <v>10</v>
      </c>
      <c r="V958">
        <v>13</v>
      </c>
      <c r="W958">
        <v>17</v>
      </c>
      <c r="X958" t="s">
        <v>26</v>
      </c>
      <c r="Y958">
        <v>17.60544286</v>
      </c>
      <c r="Z958">
        <v>18.726614290000001</v>
      </c>
      <c r="AA958">
        <v>103.0482571</v>
      </c>
      <c r="AB958">
        <v>51.711399999999998</v>
      </c>
      <c r="AC958">
        <v>18.237857139999999</v>
      </c>
      <c r="AD958">
        <v>16.76041429</v>
      </c>
      <c r="AE958">
        <v>55.434514290000003</v>
      </c>
      <c r="AF958">
        <v>17.06071429</v>
      </c>
      <c r="AG958">
        <v>9.8103928570000001</v>
      </c>
      <c r="AH958">
        <v>12.950921429999999</v>
      </c>
      <c r="AI958">
        <v>9.8369</v>
      </c>
      <c r="AJ958">
        <v>20.376814289999999</v>
      </c>
      <c r="AK958">
        <v>255.10828570000001</v>
      </c>
      <c r="AL958">
        <v>916.38642860000004</v>
      </c>
      <c r="AM958">
        <v>470.93271429999999</v>
      </c>
      <c r="AN958">
        <v>1606.3628570000001</v>
      </c>
      <c r="AO958">
        <v>6874.097143</v>
      </c>
      <c r="AP958">
        <v>1722.0442860000001</v>
      </c>
      <c r="AQ958" s="1">
        <v>0.49953703703703706</v>
      </c>
      <c r="AR958" t="s">
        <v>47</v>
      </c>
      <c r="AS958" t="s">
        <v>42</v>
      </c>
    </row>
    <row r="959" spans="1:45" x14ac:dyDescent="0.2">
      <c r="A959" t="s">
        <v>53</v>
      </c>
      <c r="B959" t="s">
        <v>24</v>
      </c>
      <c r="C959">
        <v>64</v>
      </c>
      <c r="D959">
        <v>150</v>
      </c>
      <c r="E959" t="s">
        <v>25</v>
      </c>
      <c r="F959">
        <v>6</v>
      </c>
      <c r="G959">
        <v>15</v>
      </c>
      <c r="H959">
        <v>24</v>
      </c>
      <c r="I959">
        <v>39</v>
      </c>
      <c r="J959">
        <v>665</v>
      </c>
      <c r="K959">
        <v>1255</v>
      </c>
      <c r="L959">
        <v>167</v>
      </c>
      <c r="M959">
        <v>38</v>
      </c>
      <c r="N959">
        <v>12</v>
      </c>
      <c r="O959">
        <v>11</v>
      </c>
      <c r="P959">
        <v>29</v>
      </c>
      <c r="Q959">
        <v>28</v>
      </c>
      <c r="R959">
        <v>46</v>
      </c>
      <c r="S959">
        <v>51</v>
      </c>
      <c r="T959">
        <v>13</v>
      </c>
      <c r="U959">
        <v>10</v>
      </c>
      <c r="V959">
        <v>11</v>
      </c>
      <c r="W959">
        <v>5</v>
      </c>
      <c r="X959" t="s">
        <v>26</v>
      </c>
      <c r="Y959">
        <v>32.009904759999998</v>
      </c>
      <c r="Z959">
        <v>69.624571430000003</v>
      </c>
      <c r="AA959">
        <v>95.185142859999999</v>
      </c>
      <c r="AB959">
        <v>99.897023809999993</v>
      </c>
      <c r="AC959">
        <v>28.2252619</v>
      </c>
      <c r="AD959">
        <v>27.934023809999999</v>
      </c>
      <c r="AE959">
        <v>165.90619050000001</v>
      </c>
      <c r="AF959">
        <v>36.017071430000001</v>
      </c>
      <c r="AG959">
        <v>8.992859524</v>
      </c>
      <c r="AH959">
        <v>22.384309519999999</v>
      </c>
      <c r="AI959">
        <v>13.87255238</v>
      </c>
      <c r="AJ959">
        <v>9.9886357140000008</v>
      </c>
      <c r="AK959">
        <v>13.28688571</v>
      </c>
      <c r="AL959">
        <v>33.641214290000001</v>
      </c>
      <c r="AM959">
        <v>51.049619049999997</v>
      </c>
      <c r="AN959">
        <v>79.401976189999999</v>
      </c>
      <c r="AO959">
        <v>1217.253571</v>
      </c>
      <c r="AP959">
        <v>1962.912143</v>
      </c>
      <c r="AQ959" s="1">
        <v>0.49966435185185182</v>
      </c>
      <c r="AR959" t="s">
        <v>47</v>
      </c>
      <c r="AS959" t="s">
        <v>43</v>
      </c>
    </row>
    <row r="960" spans="1:45" x14ac:dyDescent="0.2">
      <c r="A960" t="s">
        <v>53</v>
      </c>
      <c r="B960" t="s">
        <v>24</v>
      </c>
      <c r="C960">
        <v>64</v>
      </c>
      <c r="D960">
        <v>200</v>
      </c>
      <c r="E960" t="s">
        <v>25</v>
      </c>
      <c r="F960">
        <v>8</v>
      </c>
      <c r="G960">
        <v>21</v>
      </c>
      <c r="H960">
        <v>24</v>
      </c>
      <c r="I960">
        <v>54</v>
      </c>
      <c r="J960">
        <v>894</v>
      </c>
      <c r="K960">
        <v>1683</v>
      </c>
      <c r="L960">
        <v>224</v>
      </c>
      <c r="M960">
        <v>51</v>
      </c>
      <c r="N960">
        <v>16</v>
      </c>
      <c r="O960">
        <v>16</v>
      </c>
      <c r="P960">
        <v>47</v>
      </c>
      <c r="Q960">
        <v>39</v>
      </c>
      <c r="R960">
        <v>68</v>
      </c>
      <c r="S960">
        <v>80</v>
      </c>
      <c r="T960">
        <v>21</v>
      </c>
      <c r="U960">
        <v>14</v>
      </c>
      <c r="V960">
        <v>16</v>
      </c>
      <c r="W960">
        <v>7</v>
      </c>
      <c r="X960" t="s">
        <v>26</v>
      </c>
      <c r="Y960">
        <v>32.00991071</v>
      </c>
      <c r="Z960">
        <v>84.629874999999998</v>
      </c>
      <c r="AA960">
        <v>105.53135709999999</v>
      </c>
      <c r="AB960">
        <v>117.5259107</v>
      </c>
      <c r="AC960">
        <v>34.195999999999998</v>
      </c>
      <c r="AD960">
        <v>29.330732139999999</v>
      </c>
      <c r="AE960">
        <v>166.89962499999999</v>
      </c>
      <c r="AF960">
        <v>36.254035709999997</v>
      </c>
      <c r="AG960">
        <v>9.8103928570000001</v>
      </c>
      <c r="AH960">
        <v>23.383607139999999</v>
      </c>
      <c r="AI960">
        <v>15.13369286</v>
      </c>
      <c r="AJ960">
        <v>10.488067859999999</v>
      </c>
      <c r="AK960">
        <v>13.286887500000001</v>
      </c>
      <c r="AL960">
        <v>35.323267860000001</v>
      </c>
      <c r="AM960">
        <v>38.287214290000001</v>
      </c>
      <c r="AN960">
        <v>82.455892860000006</v>
      </c>
      <c r="AO960">
        <v>1227.32125</v>
      </c>
      <c r="AP960">
        <v>1974.251786</v>
      </c>
      <c r="AQ960" s="1">
        <v>0.4996990740740741</v>
      </c>
      <c r="AR960" t="s">
        <v>47</v>
      </c>
      <c r="AS960" t="s">
        <v>43</v>
      </c>
    </row>
    <row r="961" spans="1:45" x14ac:dyDescent="0.2">
      <c r="A961" t="s">
        <v>53</v>
      </c>
      <c r="B961" t="s">
        <v>24</v>
      </c>
      <c r="C961">
        <v>64</v>
      </c>
      <c r="D961">
        <v>250</v>
      </c>
      <c r="E961" t="s">
        <v>25</v>
      </c>
      <c r="F961">
        <v>11</v>
      </c>
      <c r="G961">
        <v>26</v>
      </c>
      <c r="H961">
        <v>30</v>
      </c>
      <c r="I961">
        <v>68</v>
      </c>
      <c r="J961">
        <v>1121</v>
      </c>
      <c r="K961">
        <v>2112</v>
      </c>
      <c r="L961">
        <v>282</v>
      </c>
      <c r="M961">
        <v>64</v>
      </c>
      <c r="N961">
        <v>21</v>
      </c>
      <c r="O961">
        <v>19</v>
      </c>
      <c r="P961">
        <v>60</v>
      </c>
      <c r="Q961">
        <v>51</v>
      </c>
      <c r="R961">
        <v>92</v>
      </c>
      <c r="S961">
        <v>108</v>
      </c>
      <c r="T961">
        <v>27</v>
      </c>
      <c r="U961">
        <v>19</v>
      </c>
      <c r="V961">
        <v>20</v>
      </c>
      <c r="W961">
        <v>8</v>
      </c>
      <c r="X961" t="s">
        <v>26</v>
      </c>
      <c r="Y961">
        <v>33.610399999999998</v>
      </c>
      <c r="Z961">
        <v>86.430514290000005</v>
      </c>
      <c r="AA961">
        <v>114.22217139999999</v>
      </c>
      <c r="AB961">
        <v>126.92798569999999</v>
      </c>
      <c r="AC961">
        <v>35.173014289999998</v>
      </c>
      <c r="AD961">
        <v>31.844799999999999</v>
      </c>
      <c r="AE961">
        <v>168.09171430000001</v>
      </c>
      <c r="AF961">
        <v>36.3962</v>
      </c>
      <c r="AG961">
        <v>9.319872857</v>
      </c>
      <c r="AH961">
        <v>24.462857140000001</v>
      </c>
      <c r="AI961">
        <v>15.13368571</v>
      </c>
      <c r="AJ961">
        <v>9.5890900000000006</v>
      </c>
      <c r="AK961">
        <v>14.615571429999999</v>
      </c>
      <c r="AL961">
        <v>34.986857139999998</v>
      </c>
      <c r="AM961">
        <v>38.287214290000001</v>
      </c>
      <c r="AN961">
        <v>83.06667143</v>
      </c>
      <c r="AO961">
        <v>1231.165</v>
      </c>
      <c r="AP961">
        <v>1981.9942860000001</v>
      </c>
      <c r="AQ961" s="1">
        <v>0.49973379629629627</v>
      </c>
      <c r="AR961" t="s">
        <v>47</v>
      </c>
      <c r="AS961" t="s">
        <v>43</v>
      </c>
    </row>
    <row r="962" spans="1:45" x14ac:dyDescent="0.2">
      <c r="A962" t="s">
        <v>53</v>
      </c>
      <c r="B962" t="s">
        <v>24</v>
      </c>
      <c r="C962">
        <v>64</v>
      </c>
      <c r="D962">
        <v>150</v>
      </c>
      <c r="E962" t="s">
        <v>25</v>
      </c>
      <c r="F962">
        <v>13</v>
      </c>
      <c r="G962">
        <v>10</v>
      </c>
      <c r="H962">
        <v>8</v>
      </c>
      <c r="I962">
        <v>16</v>
      </c>
      <c r="J962">
        <v>11</v>
      </c>
      <c r="K962">
        <v>7</v>
      </c>
      <c r="L962">
        <v>16</v>
      </c>
      <c r="M962">
        <v>35</v>
      </c>
      <c r="N962">
        <v>57</v>
      </c>
      <c r="O962">
        <v>3847</v>
      </c>
      <c r="P962">
        <v>8</v>
      </c>
      <c r="Q962">
        <v>14</v>
      </c>
      <c r="R962">
        <v>21</v>
      </c>
      <c r="S962">
        <v>15</v>
      </c>
      <c r="T962">
        <v>12</v>
      </c>
      <c r="U962">
        <v>14</v>
      </c>
      <c r="V962">
        <v>33</v>
      </c>
      <c r="W962">
        <v>25</v>
      </c>
      <c r="X962" t="s">
        <v>26</v>
      </c>
      <c r="Y962">
        <v>152.04707139999999</v>
      </c>
      <c r="Z962">
        <v>19.206780949999999</v>
      </c>
      <c r="AA962">
        <v>43.454095240000001</v>
      </c>
      <c r="AB962">
        <v>29.381476190000001</v>
      </c>
      <c r="AC962">
        <v>26.054095239999999</v>
      </c>
      <c r="AD962">
        <v>39.107642859999999</v>
      </c>
      <c r="AE962">
        <v>15.895202380000001</v>
      </c>
      <c r="AF962">
        <v>33.173619049999999</v>
      </c>
      <c r="AG962">
        <v>3145.0476189999999</v>
      </c>
      <c r="AH962">
        <v>11.192154759999999</v>
      </c>
      <c r="AI962">
        <v>41.617642859999997</v>
      </c>
      <c r="AJ962">
        <v>49.943190479999998</v>
      </c>
      <c r="AK962">
        <v>28.788261899999998</v>
      </c>
      <c r="AL962">
        <v>22.427471430000001</v>
      </c>
      <c r="AM962">
        <v>17.016538099999998</v>
      </c>
      <c r="AN962">
        <v>32.575166670000002</v>
      </c>
      <c r="AO962">
        <v>20.13502381</v>
      </c>
      <c r="AP962">
        <v>10.94851429</v>
      </c>
      <c r="AQ962" s="1">
        <v>0.49980324074074073</v>
      </c>
      <c r="AR962" t="s">
        <v>47</v>
      </c>
      <c r="AS962" t="s">
        <v>44</v>
      </c>
    </row>
    <row r="963" spans="1:45" x14ac:dyDescent="0.2">
      <c r="A963" t="s">
        <v>53</v>
      </c>
      <c r="B963" t="s">
        <v>24</v>
      </c>
      <c r="C963">
        <v>64</v>
      </c>
      <c r="D963">
        <v>200</v>
      </c>
      <c r="E963" t="s">
        <v>25</v>
      </c>
      <c r="F963">
        <v>17</v>
      </c>
      <c r="G963">
        <v>13</v>
      </c>
      <c r="H963">
        <v>11</v>
      </c>
      <c r="I963">
        <v>22</v>
      </c>
      <c r="J963">
        <v>15</v>
      </c>
      <c r="K963">
        <v>9</v>
      </c>
      <c r="L963">
        <v>21</v>
      </c>
      <c r="M963">
        <v>47</v>
      </c>
      <c r="N963">
        <v>75</v>
      </c>
      <c r="O963">
        <v>5127</v>
      </c>
      <c r="P963">
        <v>11</v>
      </c>
      <c r="Q963">
        <v>20</v>
      </c>
      <c r="R963">
        <v>28</v>
      </c>
      <c r="S963">
        <v>20</v>
      </c>
      <c r="T963">
        <v>17</v>
      </c>
      <c r="U963">
        <v>19</v>
      </c>
      <c r="V963">
        <v>44</v>
      </c>
      <c r="W963">
        <v>33</v>
      </c>
      <c r="X963" t="s">
        <v>26</v>
      </c>
      <c r="Y963">
        <v>150.04644640000001</v>
      </c>
      <c r="Z963">
        <v>19.806999999999999</v>
      </c>
      <c r="AA963">
        <v>43.454089289999999</v>
      </c>
      <c r="AB963">
        <v>29.381482139999999</v>
      </c>
      <c r="AC963">
        <v>27.682464289999999</v>
      </c>
      <c r="AD963">
        <v>39.805999999999997</v>
      </c>
      <c r="AE963">
        <v>15.646839290000001</v>
      </c>
      <c r="AF963">
        <v>33.410571429999997</v>
      </c>
      <c r="AG963">
        <v>3143.6178570000002</v>
      </c>
      <c r="AH963">
        <v>11.991594640000001</v>
      </c>
      <c r="AI963">
        <v>41.617660710000003</v>
      </c>
      <c r="AJ963">
        <v>49.443750000000001</v>
      </c>
      <c r="AK963">
        <v>28.234642860000001</v>
      </c>
      <c r="AL963">
        <v>21.866785709999998</v>
      </c>
      <c r="AM963">
        <v>17.548305360000001</v>
      </c>
      <c r="AN963">
        <v>33.59314286</v>
      </c>
      <c r="AO963">
        <v>20.592642860000002</v>
      </c>
      <c r="AP963">
        <v>10.55749643</v>
      </c>
      <c r="AQ963" s="1">
        <v>0.49983796296296296</v>
      </c>
      <c r="AR963" t="s">
        <v>47</v>
      </c>
      <c r="AS963" t="s">
        <v>44</v>
      </c>
    </row>
    <row r="964" spans="1:45" x14ac:dyDescent="0.2">
      <c r="A964" t="s">
        <v>53</v>
      </c>
      <c r="B964" t="s">
        <v>24</v>
      </c>
      <c r="C964">
        <v>64</v>
      </c>
      <c r="D964">
        <v>250</v>
      </c>
      <c r="E964" t="s">
        <v>25</v>
      </c>
      <c r="F964">
        <v>21</v>
      </c>
      <c r="G964">
        <v>16</v>
      </c>
      <c r="H964">
        <v>48</v>
      </c>
      <c r="I964">
        <v>27</v>
      </c>
      <c r="J964">
        <v>19</v>
      </c>
      <c r="K964">
        <v>11</v>
      </c>
      <c r="L964">
        <v>26</v>
      </c>
      <c r="M964">
        <v>58</v>
      </c>
      <c r="N964">
        <v>94</v>
      </c>
      <c r="O964">
        <v>6274</v>
      </c>
      <c r="P964">
        <v>14</v>
      </c>
      <c r="Q964">
        <v>25</v>
      </c>
      <c r="R964">
        <v>35</v>
      </c>
      <c r="S964">
        <v>25</v>
      </c>
      <c r="T964">
        <v>21</v>
      </c>
      <c r="U964">
        <v>24</v>
      </c>
      <c r="V964">
        <v>56</v>
      </c>
      <c r="W964">
        <v>42</v>
      </c>
      <c r="X964" t="s">
        <v>26</v>
      </c>
      <c r="Y964">
        <v>150.44657140000001</v>
      </c>
      <c r="Z964">
        <v>20.167114290000001</v>
      </c>
      <c r="AA964">
        <v>43.454085710000001</v>
      </c>
      <c r="AB964">
        <v>29.381471430000001</v>
      </c>
      <c r="AC964">
        <v>27.3568</v>
      </c>
      <c r="AD964">
        <v>40.225000000000001</v>
      </c>
      <c r="AE964">
        <v>15.497828569999999</v>
      </c>
      <c r="AF964">
        <v>32.984057139999997</v>
      </c>
      <c r="AG964">
        <v>3077.52</v>
      </c>
      <c r="AH964">
        <v>11.99159429</v>
      </c>
      <c r="AI964">
        <v>42.374342859999999</v>
      </c>
      <c r="AJ964">
        <v>50.342728569999998</v>
      </c>
      <c r="AK964">
        <v>27.902457139999999</v>
      </c>
      <c r="AL964">
        <v>21.530371429999999</v>
      </c>
      <c r="AM964">
        <v>61.259542860000003</v>
      </c>
      <c r="AN964">
        <v>32.982357139999998</v>
      </c>
      <c r="AO964">
        <v>20.8672</v>
      </c>
      <c r="AP964">
        <v>10.32288571</v>
      </c>
      <c r="AQ964" s="1">
        <v>0.49988425925925922</v>
      </c>
      <c r="AR964" t="s">
        <v>47</v>
      </c>
      <c r="AS964" t="s">
        <v>44</v>
      </c>
    </row>
    <row r="965" spans="1:45" x14ac:dyDescent="0.2">
      <c r="A965" t="s">
        <v>53</v>
      </c>
      <c r="B965" t="s">
        <v>24</v>
      </c>
      <c r="C965">
        <v>64</v>
      </c>
      <c r="D965">
        <v>150</v>
      </c>
      <c r="E965" t="s">
        <v>25</v>
      </c>
      <c r="F965">
        <v>20</v>
      </c>
      <c r="G965">
        <v>24</v>
      </c>
      <c r="H965">
        <v>36</v>
      </c>
      <c r="I965">
        <v>19</v>
      </c>
      <c r="J965">
        <v>45</v>
      </c>
      <c r="K965">
        <v>41</v>
      </c>
      <c r="L965">
        <v>34</v>
      </c>
      <c r="M965">
        <v>63</v>
      </c>
      <c r="N965">
        <v>20</v>
      </c>
      <c r="O965">
        <v>18</v>
      </c>
      <c r="P965">
        <v>63</v>
      </c>
      <c r="Q965">
        <v>59</v>
      </c>
      <c r="R965">
        <v>19</v>
      </c>
      <c r="S965">
        <v>116</v>
      </c>
      <c r="T965">
        <v>1020</v>
      </c>
      <c r="U965">
        <v>17519</v>
      </c>
      <c r="V965">
        <v>1233</v>
      </c>
      <c r="W965">
        <v>90</v>
      </c>
      <c r="X965" t="s">
        <v>26</v>
      </c>
      <c r="Y965">
        <v>53.349857139999997</v>
      </c>
      <c r="Z965">
        <v>151.2534048</v>
      </c>
      <c r="AA965">
        <v>39.31559524</v>
      </c>
      <c r="AB965">
        <v>227.21676189999999</v>
      </c>
      <c r="AC965">
        <v>2214.5976190000001</v>
      </c>
      <c r="AD965">
        <v>48937.619050000001</v>
      </c>
      <c r="AE965">
        <v>33.777309520000003</v>
      </c>
      <c r="AF965">
        <v>59.71252381</v>
      </c>
      <c r="AG965">
        <v>14.715590479999999</v>
      </c>
      <c r="AH965">
        <v>47.166928570000003</v>
      </c>
      <c r="AI965">
        <v>1554.986905</v>
      </c>
      <c r="AJ965">
        <v>179.79542860000001</v>
      </c>
      <c r="AK965">
        <v>44.289619049999999</v>
      </c>
      <c r="AL965">
        <v>53.825928570000002</v>
      </c>
      <c r="AM965">
        <v>76.574428569999995</v>
      </c>
      <c r="AN965">
        <v>38.683</v>
      </c>
      <c r="AO965">
        <v>82.370547619999996</v>
      </c>
      <c r="AP965">
        <v>64.127023809999997</v>
      </c>
      <c r="AQ965" s="1">
        <v>0.49995370370370368</v>
      </c>
      <c r="AR965" t="s">
        <v>47</v>
      </c>
      <c r="AS965" t="s">
        <v>45</v>
      </c>
    </row>
    <row r="966" spans="1:45" x14ac:dyDescent="0.2">
      <c r="A966" t="s">
        <v>53</v>
      </c>
      <c r="B966" t="s">
        <v>24</v>
      </c>
      <c r="C966">
        <v>64</v>
      </c>
      <c r="D966">
        <v>200</v>
      </c>
      <c r="E966" t="s">
        <v>25</v>
      </c>
      <c r="F966">
        <v>26</v>
      </c>
      <c r="G966">
        <v>31</v>
      </c>
      <c r="H966">
        <v>39</v>
      </c>
      <c r="I966">
        <v>26</v>
      </c>
      <c r="J966">
        <v>60</v>
      </c>
      <c r="K966">
        <v>55</v>
      </c>
      <c r="L966">
        <v>45</v>
      </c>
      <c r="M966">
        <v>84</v>
      </c>
      <c r="N966">
        <v>27</v>
      </c>
      <c r="O966">
        <v>21</v>
      </c>
      <c r="P966">
        <v>84</v>
      </c>
      <c r="Q966">
        <v>79</v>
      </c>
      <c r="R966">
        <v>26</v>
      </c>
      <c r="S966">
        <v>155</v>
      </c>
      <c r="T966">
        <v>1353</v>
      </c>
      <c r="U966">
        <v>23240</v>
      </c>
      <c r="V966">
        <v>1646</v>
      </c>
      <c r="W966">
        <v>120</v>
      </c>
      <c r="X966" t="s">
        <v>26</v>
      </c>
      <c r="Y966">
        <v>54.016714290000003</v>
      </c>
      <c r="Z966">
        <v>151.25341069999999</v>
      </c>
      <c r="AA966">
        <v>40.350232140000003</v>
      </c>
      <c r="AB966">
        <v>227.70642860000001</v>
      </c>
      <c r="AC966">
        <v>2203.198214</v>
      </c>
      <c r="AD966">
        <v>48689.01786</v>
      </c>
      <c r="AE966">
        <v>33.528946429999998</v>
      </c>
      <c r="AF966">
        <v>59.712517859999998</v>
      </c>
      <c r="AG966">
        <v>12.876141069999999</v>
      </c>
      <c r="AH966">
        <v>47.366803570000002</v>
      </c>
      <c r="AI966">
        <v>1556.878571</v>
      </c>
      <c r="AJ966">
        <v>179.79535709999999</v>
      </c>
      <c r="AK966">
        <v>43.18239286</v>
      </c>
      <c r="AL966">
        <v>52.143875000000001</v>
      </c>
      <c r="AM966">
        <v>62.216714289999999</v>
      </c>
      <c r="AN966">
        <v>39.700982140000001</v>
      </c>
      <c r="AO966">
        <v>82.370553569999998</v>
      </c>
      <c r="AP966">
        <v>64.518035710000007</v>
      </c>
      <c r="AQ966" s="1">
        <v>0.49998842592592596</v>
      </c>
      <c r="AR966" t="s">
        <v>47</v>
      </c>
      <c r="AS966" t="s">
        <v>45</v>
      </c>
    </row>
    <row r="967" spans="1:45" x14ac:dyDescent="0.2">
      <c r="A967" t="s">
        <v>53</v>
      </c>
      <c r="B967" t="s">
        <v>24</v>
      </c>
      <c r="C967">
        <v>64</v>
      </c>
      <c r="D967">
        <v>250</v>
      </c>
      <c r="E967" t="s">
        <v>25</v>
      </c>
      <c r="F967">
        <v>32</v>
      </c>
      <c r="G967">
        <v>39</v>
      </c>
      <c r="H967">
        <v>49</v>
      </c>
      <c r="I967">
        <v>32</v>
      </c>
      <c r="J967">
        <v>75</v>
      </c>
      <c r="K967">
        <v>69</v>
      </c>
      <c r="L967">
        <v>56</v>
      </c>
      <c r="M967">
        <v>105</v>
      </c>
      <c r="N967">
        <v>34</v>
      </c>
      <c r="O967">
        <v>30</v>
      </c>
      <c r="P967">
        <v>99</v>
      </c>
      <c r="Q967">
        <v>98</v>
      </c>
      <c r="R967">
        <v>32</v>
      </c>
      <c r="S967">
        <v>193</v>
      </c>
      <c r="T967">
        <v>1687</v>
      </c>
      <c r="U967">
        <v>28960</v>
      </c>
      <c r="V967">
        <v>2059</v>
      </c>
      <c r="W967">
        <v>150</v>
      </c>
      <c r="X967" t="s">
        <v>26</v>
      </c>
      <c r="Y967">
        <v>54.416842860000003</v>
      </c>
      <c r="Z967">
        <v>142.61034290000001</v>
      </c>
      <c r="AA967">
        <v>39.729457140000001</v>
      </c>
      <c r="AB967">
        <v>226.82499999999999</v>
      </c>
      <c r="AC967">
        <v>2197.6628569999998</v>
      </c>
      <c r="AD967">
        <v>48538.171430000002</v>
      </c>
      <c r="AE967">
        <v>33.379928569999997</v>
      </c>
      <c r="AF967">
        <v>59.712514290000001</v>
      </c>
      <c r="AG967">
        <v>14.715585709999999</v>
      </c>
      <c r="AH967">
        <v>47.007042859999999</v>
      </c>
      <c r="AI967">
        <v>1558.0128569999999</v>
      </c>
      <c r="AJ967">
        <v>179.79542860000001</v>
      </c>
      <c r="AK967">
        <v>42.518042860000001</v>
      </c>
      <c r="AL967">
        <v>52.480285709999997</v>
      </c>
      <c r="AM967">
        <v>62.535785709999999</v>
      </c>
      <c r="AN967">
        <v>39.090200000000003</v>
      </c>
      <c r="AO967">
        <v>82.370557140000003</v>
      </c>
      <c r="AP967">
        <v>64.752642859999995</v>
      </c>
      <c r="AQ967" s="1">
        <v>0.50002314814814819</v>
      </c>
      <c r="AR967" t="s">
        <v>47</v>
      </c>
      <c r="AS967" t="s">
        <v>45</v>
      </c>
    </row>
    <row r="968" spans="1:45" x14ac:dyDescent="0.2">
      <c r="A968" t="s">
        <v>53</v>
      </c>
      <c r="B968" t="s">
        <v>24</v>
      </c>
      <c r="C968">
        <v>64</v>
      </c>
      <c r="D968">
        <v>150</v>
      </c>
      <c r="E968" t="s">
        <v>25</v>
      </c>
      <c r="F968">
        <v>83</v>
      </c>
      <c r="G968">
        <v>206</v>
      </c>
      <c r="H968">
        <v>296</v>
      </c>
      <c r="I968">
        <v>56</v>
      </c>
      <c r="J968">
        <v>106</v>
      </c>
      <c r="K968">
        <v>115</v>
      </c>
      <c r="L968">
        <v>30</v>
      </c>
      <c r="M968">
        <v>64</v>
      </c>
      <c r="N968">
        <v>17</v>
      </c>
      <c r="O968">
        <v>23</v>
      </c>
      <c r="P968">
        <v>32</v>
      </c>
      <c r="Q968">
        <v>29</v>
      </c>
      <c r="R968">
        <v>86</v>
      </c>
      <c r="S968">
        <v>148</v>
      </c>
      <c r="T968">
        <v>25</v>
      </c>
      <c r="U968">
        <v>48</v>
      </c>
      <c r="V968">
        <v>441</v>
      </c>
      <c r="W968">
        <v>1787</v>
      </c>
      <c r="X968" t="s">
        <v>26</v>
      </c>
      <c r="Y968">
        <v>45.347380950000002</v>
      </c>
      <c r="Z968">
        <v>76.827119049999993</v>
      </c>
      <c r="AA968">
        <v>177.95483329999999</v>
      </c>
      <c r="AB968">
        <v>289.89714290000001</v>
      </c>
      <c r="AC968">
        <v>54.279357140000002</v>
      </c>
      <c r="AD968">
        <v>134.08333329999999</v>
      </c>
      <c r="AE968">
        <v>29.8035</v>
      </c>
      <c r="AF968">
        <v>60.66033333</v>
      </c>
      <c r="AG968">
        <v>18.803254760000002</v>
      </c>
      <c r="AH968">
        <v>23.18375</v>
      </c>
      <c r="AI968">
        <v>556.16333329999998</v>
      </c>
      <c r="AJ968">
        <v>3569.938095</v>
      </c>
      <c r="AK968">
        <v>183.8019524</v>
      </c>
      <c r="AL968">
        <v>462.00595240000001</v>
      </c>
      <c r="AM968">
        <v>629.61190480000005</v>
      </c>
      <c r="AN968">
        <v>114.0130714</v>
      </c>
      <c r="AO968">
        <v>194.0284048</v>
      </c>
      <c r="AP968">
        <v>179.8684524</v>
      </c>
      <c r="AQ968" s="1">
        <v>0.50009259259259264</v>
      </c>
      <c r="AR968" t="s">
        <v>47</v>
      </c>
      <c r="AS968" t="s">
        <v>46</v>
      </c>
    </row>
    <row r="969" spans="1:45" x14ac:dyDescent="0.2">
      <c r="A969" t="s">
        <v>53</v>
      </c>
      <c r="B969" t="s">
        <v>24</v>
      </c>
      <c r="C969">
        <v>64</v>
      </c>
      <c r="D969">
        <v>200</v>
      </c>
      <c r="E969" t="s">
        <v>25</v>
      </c>
      <c r="F969">
        <v>110</v>
      </c>
      <c r="G969">
        <v>274</v>
      </c>
      <c r="H969">
        <v>410</v>
      </c>
      <c r="I969">
        <v>74</v>
      </c>
      <c r="J969">
        <v>142</v>
      </c>
      <c r="K969">
        <v>154</v>
      </c>
      <c r="L969">
        <v>39</v>
      </c>
      <c r="M969">
        <v>86</v>
      </c>
      <c r="N969">
        <v>22</v>
      </c>
      <c r="O969">
        <v>31</v>
      </c>
      <c r="P969">
        <v>56</v>
      </c>
      <c r="Q969">
        <v>39</v>
      </c>
      <c r="R969">
        <v>115</v>
      </c>
      <c r="S969">
        <v>197</v>
      </c>
      <c r="T969">
        <v>33</v>
      </c>
      <c r="U969">
        <v>64</v>
      </c>
      <c r="V969">
        <v>583</v>
      </c>
      <c r="W969">
        <v>2367</v>
      </c>
      <c r="X969" t="s">
        <v>26</v>
      </c>
      <c r="Y969">
        <v>44.013624999999998</v>
      </c>
      <c r="Z969">
        <v>100.8355893</v>
      </c>
      <c r="AA969">
        <v>178.47214289999999</v>
      </c>
      <c r="AB969">
        <v>289.40750000000003</v>
      </c>
      <c r="AC969">
        <v>53.736571429999998</v>
      </c>
      <c r="AD969">
        <v>134.08333930000001</v>
      </c>
      <c r="AE969">
        <v>29.05841071</v>
      </c>
      <c r="AF969">
        <v>61.134250000000002</v>
      </c>
      <c r="AG969">
        <v>19.007642860000001</v>
      </c>
      <c r="AH969">
        <v>23.383607139999999</v>
      </c>
      <c r="AI969">
        <v>551.43392859999994</v>
      </c>
      <c r="AJ969">
        <v>3546.4642859999999</v>
      </c>
      <c r="AK969">
        <v>182.69464289999999</v>
      </c>
      <c r="AL969">
        <v>460.88446429999999</v>
      </c>
      <c r="AM969">
        <v>654.07321430000002</v>
      </c>
      <c r="AN969">
        <v>112.9951071</v>
      </c>
      <c r="AO969">
        <v>194.9435714</v>
      </c>
      <c r="AP969">
        <v>180.65053570000001</v>
      </c>
      <c r="AQ969" s="1">
        <v>0.50012731481481476</v>
      </c>
      <c r="AR969" t="s">
        <v>47</v>
      </c>
      <c r="AS969" t="s">
        <v>46</v>
      </c>
    </row>
    <row r="970" spans="1:45" x14ac:dyDescent="0.2">
      <c r="A970" t="s">
        <v>53</v>
      </c>
      <c r="B970" t="s">
        <v>24</v>
      </c>
      <c r="C970">
        <v>64</v>
      </c>
      <c r="D970">
        <v>250</v>
      </c>
      <c r="E970" t="s">
        <v>25</v>
      </c>
      <c r="F970">
        <v>137</v>
      </c>
      <c r="G970">
        <v>342</v>
      </c>
      <c r="H970">
        <v>494</v>
      </c>
      <c r="I970">
        <v>93</v>
      </c>
      <c r="J970">
        <v>177</v>
      </c>
      <c r="K970">
        <v>192</v>
      </c>
      <c r="L970">
        <v>49</v>
      </c>
      <c r="M970">
        <v>107</v>
      </c>
      <c r="N970">
        <v>27</v>
      </c>
      <c r="O970">
        <v>39</v>
      </c>
      <c r="P970">
        <v>69</v>
      </c>
      <c r="Q970">
        <v>49</v>
      </c>
      <c r="R970">
        <v>143</v>
      </c>
      <c r="S970">
        <v>246</v>
      </c>
      <c r="T970">
        <v>41</v>
      </c>
      <c r="U970">
        <v>80</v>
      </c>
      <c r="V970">
        <v>725</v>
      </c>
      <c r="W970">
        <v>2947</v>
      </c>
      <c r="X970" t="s">
        <v>26</v>
      </c>
      <c r="Y970">
        <v>43.213371430000002</v>
      </c>
      <c r="Z970">
        <v>99.395085710000004</v>
      </c>
      <c r="AA970">
        <v>177.541</v>
      </c>
      <c r="AB970">
        <v>289.11371430000003</v>
      </c>
      <c r="AC970">
        <v>53.410885710000002</v>
      </c>
      <c r="AD970">
        <v>134.08334289999999</v>
      </c>
      <c r="AE970">
        <v>29.207428570000001</v>
      </c>
      <c r="AF970">
        <v>60.849899999999998</v>
      </c>
      <c r="AG970">
        <v>19.130271430000001</v>
      </c>
      <c r="AH970">
        <v>23.50352857</v>
      </c>
      <c r="AI970">
        <v>548.59628569999995</v>
      </c>
      <c r="AJ970">
        <v>3532.381429</v>
      </c>
      <c r="AK970">
        <v>182.03028570000001</v>
      </c>
      <c r="AL970">
        <v>460.21171429999998</v>
      </c>
      <c r="AM970">
        <v>630.46271430000002</v>
      </c>
      <c r="AN970">
        <v>113.60590000000001</v>
      </c>
      <c r="AO970">
        <v>194.3944286</v>
      </c>
      <c r="AP970">
        <v>180.18128569999999</v>
      </c>
      <c r="AQ970" s="1">
        <v>0.50017361111111114</v>
      </c>
      <c r="AR970" t="s">
        <v>47</v>
      </c>
      <c r="AS970" t="s">
        <v>46</v>
      </c>
    </row>
    <row r="971" spans="1:45" x14ac:dyDescent="0.2">
      <c r="A971" t="s">
        <v>53</v>
      </c>
      <c r="B971" t="s">
        <v>24</v>
      </c>
      <c r="C971">
        <v>64</v>
      </c>
      <c r="D971">
        <v>150</v>
      </c>
      <c r="E971" t="s">
        <v>25</v>
      </c>
      <c r="F971">
        <v>31</v>
      </c>
      <c r="G971">
        <v>163</v>
      </c>
      <c r="H971">
        <v>525</v>
      </c>
      <c r="I971">
        <v>159</v>
      </c>
      <c r="J971">
        <v>242</v>
      </c>
      <c r="K971">
        <v>453</v>
      </c>
      <c r="L971">
        <v>291</v>
      </c>
      <c r="M971">
        <v>249</v>
      </c>
      <c r="N971">
        <v>289</v>
      </c>
      <c r="O971">
        <v>132</v>
      </c>
      <c r="P971">
        <v>105</v>
      </c>
      <c r="Q971">
        <v>83</v>
      </c>
      <c r="R971">
        <v>142</v>
      </c>
      <c r="S971">
        <v>90</v>
      </c>
      <c r="T971">
        <v>40</v>
      </c>
      <c r="U971">
        <v>21</v>
      </c>
      <c r="V971">
        <v>16</v>
      </c>
      <c r="W971">
        <v>10</v>
      </c>
      <c r="X971" t="s">
        <v>26</v>
      </c>
      <c r="Y971">
        <v>770.90523810000002</v>
      </c>
      <c r="Z971">
        <v>252.08904759999999</v>
      </c>
      <c r="AA971">
        <v>293.832381</v>
      </c>
      <c r="AB971">
        <v>176.2888571</v>
      </c>
      <c r="AC971">
        <v>86.846976190000007</v>
      </c>
      <c r="AD971">
        <v>58.66145238</v>
      </c>
      <c r="AE971">
        <v>289.09404760000001</v>
      </c>
      <c r="AF971">
        <v>236.006619</v>
      </c>
      <c r="AG971">
        <v>107.9143333</v>
      </c>
      <c r="AH971">
        <v>66.353499999999997</v>
      </c>
      <c r="AI971">
        <v>20.178257139999999</v>
      </c>
      <c r="AJ971">
        <v>19.977271429999998</v>
      </c>
      <c r="AK971">
        <v>68.648928569999995</v>
      </c>
      <c r="AL971">
        <v>365.56785710000003</v>
      </c>
      <c r="AM971">
        <v>1116.710476</v>
      </c>
      <c r="AN971">
        <v>323.7157143</v>
      </c>
      <c r="AO971">
        <v>442.97047620000001</v>
      </c>
      <c r="AP971">
        <v>708.52523810000002</v>
      </c>
      <c r="AQ971" s="1">
        <v>0.50043981481481481</v>
      </c>
      <c r="AR971" t="s">
        <v>48</v>
      </c>
      <c r="AS971" t="s">
        <v>28</v>
      </c>
    </row>
    <row r="972" spans="1:45" x14ac:dyDescent="0.2">
      <c r="A972" t="s">
        <v>53</v>
      </c>
      <c r="B972" t="s">
        <v>24</v>
      </c>
      <c r="C972">
        <v>64</v>
      </c>
      <c r="D972">
        <v>200</v>
      </c>
      <c r="E972" t="s">
        <v>25</v>
      </c>
      <c r="F972">
        <v>40</v>
      </c>
      <c r="G972">
        <v>217</v>
      </c>
      <c r="H972">
        <v>700</v>
      </c>
      <c r="I972">
        <v>212</v>
      </c>
      <c r="J972">
        <v>321</v>
      </c>
      <c r="K972">
        <v>602</v>
      </c>
      <c r="L972">
        <v>385</v>
      </c>
      <c r="M972">
        <v>329</v>
      </c>
      <c r="N972">
        <v>382</v>
      </c>
      <c r="O972">
        <v>174</v>
      </c>
      <c r="P972">
        <v>138</v>
      </c>
      <c r="Q972">
        <v>109</v>
      </c>
      <c r="R972">
        <v>187</v>
      </c>
      <c r="S972">
        <v>116</v>
      </c>
      <c r="T972">
        <v>51</v>
      </c>
      <c r="U972">
        <v>24</v>
      </c>
      <c r="V972">
        <v>21</v>
      </c>
      <c r="W972">
        <v>12</v>
      </c>
      <c r="X972" t="s">
        <v>26</v>
      </c>
      <c r="Y972">
        <v>764.23660710000001</v>
      </c>
      <c r="Z972">
        <v>248.48767860000001</v>
      </c>
      <c r="AA972">
        <v>290.21125000000001</v>
      </c>
      <c r="AB972">
        <v>170.41257139999999</v>
      </c>
      <c r="AC972">
        <v>83.047410709999994</v>
      </c>
      <c r="AD972">
        <v>50.28125</v>
      </c>
      <c r="AE972">
        <v>286.85874999999999</v>
      </c>
      <c r="AF972">
        <v>233.8741071</v>
      </c>
      <c r="AG972">
        <v>106.6880357</v>
      </c>
      <c r="AH972">
        <v>65.354196430000002</v>
      </c>
      <c r="AI972">
        <v>19.86298214</v>
      </c>
      <c r="AJ972">
        <v>17.97955357</v>
      </c>
      <c r="AK972">
        <v>66.434446429999994</v>
      </c>
      <c r="AL972">
        <v>365.00714290000002</v>
      </c>
      <c r="AM972">
        <v>1116.7103569999999</v>
      </c>
      <c r="AN972">
        <v>323.7157143</v>
      </c>
      <c r="AO972">
        <v>440.6825</v>
      </c>
      <c r="AP972">
        <v>706.17910710000001</v>
      </c>
      <c r="AQ972" s="1">
        <v>0.50047453703703704</v>
      </c>
      <c r="AR972" t="s">
        <v>48</v>
      </c>
      <c r="AS972" t="s">
        <v>28</v>
      </c>
    </row>
    <row r="973" spans="1:45" x14ac:dyDescent="0.2">
      <c r="A973" t="s">
        <v>53</v>
      </c>
      <c r="B973" t="s">
        <v>24</v>
      </c>
      <c r="C973">
        <v>64</v>
      </c>
      <c r="D973">
        <v>250</v>
      </c>
      <c r="E973" t="s">
        <v>25</v>
      </c>
      <c r="F973">
        <v>50</v>
      </c>
      <c r="G973">
        <v>271</v>
      </c>
      <c r="H973">
        <v>873</v>
      </c>
      <c r="I973">
        <v>265</v>
      </c>
      <c r="J973">
        <v>401</v>
      </c>
      <c r="K973">
        <v>751</v>
      </c>
      <c r="L973">
        <v>481</v>
      </c>
      <c r="M973">
        <v>411</v>
      </c>
      <c r="N973">
        <v>478</v>
      </c>
      <c r="O973">
        <v>216</v>
      </c>
      <c r="P973">
        <v>152</v>
      </c>
      <c r="Q973">
        <v>137</v>
      </c>
      <c r="R973">
        <v>236</v>
      </c>
      <c r="S973">
        <v>147</v>
      </c>
      <c r="T973">
        <v>62</v>
      </c>
      <c r="U973">
        <v>30</v>
      </c>
      <c r="V973">
        <v>24</v>
      </c>
      <c r="W973">
        <v>15</v>
      </c>
      <c r="X973" t="s">
        <v>26</v>
      </c>
      <c r="Y973">
        <v>765.03685710000002</v>
      </c>
      <c r="Z973">
        <v>218.9572857</v>
      </c>
      <c r="AA973">
        <v>293.00471429999999</v>
      </c>
      <c r="AB973">
        <v>172.76314289999999</v>
      </c>
      <c r="AC973">
        <v>80.767685709999995</v>
      </c>
      <c r="AD973">
        <v>50.281257140000001</v>
      </c>
      <c r="AE973">
        <v>286.70971429999997</v>
      </c>
      <c r="AF973">
        <v>233.73185710000001</v>
      </c>
      <c r="AG973">
        <v>105.9522429</v>
      </c>
      <c r="AH973">
        <v>65.713942860000003</v>
      </c>
      <c r="AI973">
        <v>18.160428570000001</v>
      </c>
      <c r="AJ973">
        <v>17.979542859999999</v>
      </c>
      <c r="AK973">
        <v>66.434442860000004</v>
      </c>
      <c r="AL973">
        <v>364.67071429999999</v>
      </c>
      <c r="AM973">
        <v>1114.1578569999999</v>
      </c>
      <c r="AN973">
        <v>323.7157143</v>
      </c>
      <c r="AO973">
        <v>440.4078571</v>
      </c>
      <c r="AP973">
        <v>704.77157139999997</v>
      </c>
      <c r="AQ973" s="1">
        <v>0.50050925925925926</v>
      </c>
      <c r="AR973" t="s">
        <v>48</v>
      </c>
      <c r="AS973" t="s">
        <v>28</v>
      </c>
    </row>
    <row r="974" spans="1:45" x14ac:dyDescent="0.2">
      <c r="A974" t="s">
        <v>53</v>
      </c>
      <c r="B974" t="s">
        <v>24</v>
      </c>
      <c r="C974">
        <v>64</v>
      </c>
      <c r="D974">
        <v>150</v>
      </c>
      <c r="E974" t="s">
        <v>25</v>
      </c>
      <c r="F974">
        <v>13</v>
      </c>
      <c r="G974">
        <v>18</v>
      </c>
      <c r="H974">
        <v>17</v>
      </c>
      <c r="I974">
        <v>11</v>
      </c>
      <c r="J974">
        <v>13</v>
      </c>
      <c r="K974">
        <v>12</v>
      </c>
      <c r="L974">
        <v>25</v>
      </c>
      <c r="M974">
        <v>36</v>
      </c>
      <c r="N974">
        <v>10</v>
      </c>
      <c r="O974">
        <v>36</v>
      </c>
      <c r="P974">
        <v>18</v>
      </c>
      <c r="Q974">
        <v>18</v>
      </c>
      <c r="R974">
        <v>15</v>
      </c>
      <c r="S974">
        <v>24</v>
      </c>
      <c r="T974">
        <v>168</v>
      </c>
      <c r="U974">
        <v>333</v>
      </c>
      <c r="V974">
        <v>240</v>
      </c>
      <c r="W974">
        <v>80</v>
      </c>
      <c r="X974" t="s">
        <v>26</v>
      </c>
      <c r="Y974">
        <v>26.674928569999999</v>
      </c>
      <c r="Z974">
        <v>43.215261900000002</v>
      </c>
      <c r="AA974">
        <v>31.03864286</v>
      </c>
      <c r="AB974">
        <v>47.010357140000004</v>
      </c>
      <c r="AC974">
        <v>364.75714290000002</v>
      </c>
      <c r="AD974">
        <v>930.20309520000001</v>
      </c>
      <c r="AE974">
        <v>24.8362619</v>
      </c>
      <c r="AF974">
        <v>34.121428569999999</v>
      </c>
      <c r="AG974">
        <v>29.431190480000001</v>
      </c>
      <c r="AH974">
        <v>14.38991429</v>
      </c>
      <c r="AI974">
        <v>302.6738095</v>
      </c>
      <c r="AJ974">
        <v>159.81819049999999</v>
      </c>
      <c r="AK974">
        <v>28.788261899999998</v>
      </c>
      <c r="AL974">
        <v>40.369452379999998</v>
      </c>
      <c r="AM974">
        <v>36.160142860000001</v>
      </c>
      <c r="AN974">
        <v>22.395426189999998</v>
      </c>
      <c r="AO974">
        <v>23.795935709999998</v>
      </c>
      <c r="AP974">
        <v>18.768883330000001</v>
      </c>
      <c r="AQ974" s="1">
        <v>0.50057870370370372</v>
      </c>
      <c r="AR974" t="s">
        <v>48</v>
      </c>
      <c r="AS974" t="s">
        <v>29</v>
      </c>
    </row>
    <row r="975" spans="1:45" x14ac:dyDescent="0.2">
      <c r="A975" t="s">
        <v>53</v>
      </c>
      <c r="B975" t="s">
        <v>24</v>
      </c>
      <c r="C975">
        <v>64</v>
      </c>
      <c r="D975">
        <v>200</v>
      </c>
      <c r="E975" t="s">
        <v>25</v>
      </c>
      <c r="F975">
        <v>18</v>
      </c>
      <c r="G975">
        <v>24</v>
      </c>
      <c r="H975">
        <v>23</v>
      </c>
      <c r="I975">
        <v>14</v>
      </c>
      <c r="J975">
        <v>17</v>
      </c>
      <c r="K975">
        <v>16</v>
      </c>
      <c r="L975">
        <v>34</v>
      </c>
      <c r="M975">
        <v>48</v>
      </c>
      <c r="N975">
        <v>13</v>
      </c>
      <c r="O975">
        <v>48</v>
      </c>
      <c r="P975">
        <v>24</v>
      </c>
      <c r="Q975">
        <v>24</v>
      </c>
      <c r="R975">
        <v>20</v>
      </c>
      <c r="S975">
        <v>32</v>
      </c>
      <c r="T975">
        <v>223</v>
      </c>
      <c r="U975">
        <v>443</v>
      </c>
      <c r="V975">
        <v>320</v>
      </c>
      <c r="W975">
        <v>107</v>
      </c>
      <c r="X975" t="s">
        <v>26</v>
      </c>
      <c r="Y975">
        <v>26.008053570000001</v>
      </c>
      <c r="Z975">
        <v>43.215249999999997</v>
      </c>
      <c r="AA975">
        <v>31.03864286</v>
      </c>
      <c r="AB975">
        <v>47.010375000000003</v>
      </c>
      <c r="AC975">
        <v>363.12892859999999</v>
      </c>
      <c r="AD975">
        <v>928.10803569999996</v>
      </c>
      <c r="AE975">
        <v>25.332982139999999</v>
      </c>
      <c r="AF975">
        <v>34.121446429999999</v>
      </c>
      <c r="AG975">
        <v>29.43117857</v>
      </c>
      <c r="AH975">
        <v>14.38991429</v>
      </c>
      <c r="AI975">
        <v>302.67392860000001</v>
      </c>
      <c r="AJ975">
        <v>160.3176071</v>
      </c>
      <c r="AK975">
        <v>29.895499999999998</v>
      </c>
      <c r="AL975">
        <v>40.369446430000004</v>
      </c>
      <c r="AM975">
        <v>36.691910710000002</v>
      </c>
      <c r="AN975">
        <v>21.377446429999999</v>
      </c>
      <c r="AO975">
        <v>23.338321430000001</v>
      </c>
      <c r="AP975">
        <v>18.768875000000001</v>
      </c>
      <c r="AQ975" s="1">
        <v>0.50061342592592595</v>
      </c>
      <c r="AR975" t="s">
        <v>48</v>
      </c>
      <c r="AS975" t="s">
        <v>29</v>
      </c>
    </row>
    <row r="976" spans="1:45" x14ac:dyDescent="0.2">
      <c r="A976" t="s">
        <v>53</v>
      </c>
      <c r="B976" t="s">
        <v>24</v>
      </c>
      <c r="C976">
        <v>64</v>
      </c>
      <c r="D976">
        <v>250</v>
      </c>
      <c r="E976" t="s">
        <v>25</v>
      </c>
      <c r="F976">
        <v>24</v>
      </c>
      <c r="G976">
        <v>31</v>
      </c>
      <c r="H976">
        <v>31</v>
      </c>
      <c r="I976">
        <v>19</v>
      </c>
      <c r="J976">
        <v>23</v>
      </c>
      <c r="K976">
        <v>22</v>
      </c>
      <c r="L976">
        <v>45</v>
      </c>
      <c r="M976">
        <v>63</v>
      </c>
      <c r="N976">
        <v>19</v>
      </c>
      <c r="O976">
        <v>63</v>
      </c>
      <c r="P976">
        <v>32</v>
      </c>
      <c r="Q976">
        <v>32</v>
      </c>
      <c r="R976">
        <v>32</v>
      </c>
      <c r="S976">
        <v>47</v>
      </c>
      <c r="T976">
        <v>282</v>
      </c>
      <c r="U976">
        <v>556</v>
      </c>
      <c r="V976">
        <v>403</v>
      </c>
      <c r="W976">
        <v>135</v>
      </c>
      <c r="X976" t="s">
        <v>26</v>
      </c>
      <c r="Y976">
        <v>30.409414290000001</v>
      </c>
      <c r="Z976">
        <v>46.096271430000002</v>
      </c>
      <c r="AA976">
        <v>39.729457140000001</v>
      </c>
      <c r="AB976">
        <v>55.237171429999997</v>
      </c>
      <c r="AC976">
        <v>367.36271429999999</v>
      </c>
      <c r="AD976">
        <v>931.87914290000003</v>
      </c>
      <c r="AE976">
        <v>26.823157139999999</v>
      </c>
      <c r="AF976">
        <v>35.827514290000003</v>
      </c>
      <c r="AG976">
        <v>30.90274286</v>
      </c>
      <c r="AH976">
        <v>15.34924286</v>
      </c>
      <c r="AI976">
        <v>304.9438571</v>
      </c>
      <c r="AJ976">
        <v>161.81585709999999</v>
      </c>
      <c r="AK976">
        <v>31.888528569999998</v>
      </c>
      <c r="AL976">
        <v>41.7151</v>
      </c>
      <c r="AM976">
        <v>39.563457139999997</v>
      </c>
      <c r="AN976">
        <v>23.209800000000001</v>
      </c>
      <c r="AO976">
        <v>25.260300000000001</v>
      </c>
      <c r="AP976">
        <v>20.64577143</v>
      </c>
      <c r="AQ976" s="1">
        <v>0.50064814814814818</v>
      </c>
      <c r="AR976" t="s">
        <v>48</v>
      </c>
      <c r="AS976" t="s">
        <v>29</v>
      </c>
    </row>
    <row r="977" spans="1:45" x14ac:dyDescent="0.2">
      <c r="A977" t="s">
        <v>53</v>
      </c>
      <c r="B977" t="s">
        <v>24</v>
      </c>
      <c r="C977">
        <v>64</v>
      </c>
      <c r="D977">
        <v>150</v>
      </c>
      <c r="E977" t="s">
        <v>25</v>
      </c>
      <c r="F977">
        <v>1396</v>
      </c>
      <c r="G977">
        <v>209</v>
      </c>
      <c r="H977">
        <v>41</v>
      </c>
      <c r="I977">
        <v>20</v>
      </c>
      <c r="J977">
        <v>17</v>
      </c>
      <c r="K977">
        <v>17</v>
      </c>
      <c r="L977">
        <v>24</v>
      </c>
      <c r="M977">
        <v>23</v>
      </c>
      <c r="N977">
        <v>8</v>
      </c>
      <c r="O977">
        <v>20</v>
      </c>
      <c r="P977">
        <v>0</v>
      </c>
      <c r="Q977">
        <v>15</v>
      </c>
      <c r="R977">
        <v>17</v>
      </c>
      <c r="S977">
        <v>17</v>
      </c>
      <c r="T977">
        <v>11</v>
      </c>
      <c r="U977">
        <v>8</v>
      </c>
      <c r="V977">
        <v>8</v>
      </c>
      <c r="W977">
        <v>3</v>
      </c>
      <c r="X977" t="s">
        <v>26</v>
      </c>
      <c r="Y977">
        <v>21.339938100000001</v>
      </c>
      <c r="Z977">
        <v>0</v>
      </c>
      <c r="AA977">
        <v>35.177119050000002</v>
      </c>
      <c r="AB977">
        <v>33.298999999999999</v>
      </c>
      <c r="AC977">
        <v>23.882928570000001</v>
      </c>
      <c r="AD977">
        <v>22.347223809999999</v>
      </c>
      <c r="AE977">
        <v>23.842809519999999</v>
      </c>
      <c r="AF977">
        <v>21.799807139999999</v>
      </c>
      <c r="AG977">
        <v>16.350654760000001</v>
      </c>
      <c r="AH977">
        <v>11.991595240000001</v>
      </c>
      <c r="AI977">
        <v>10.08912857</v>
      </c>
      <c r="AJ977">
        <v>5.9931809520000003</v>
      </c>
      <c r="AK977">
        <v>3091.416667</v>
      </c>
      <c r="AL977">
        <v>468.7340476</v>
      </c>
      <c r="AM977">
        <v>87.209761900000004</v>
      </c>
      <c r="AN977">
        <v>40.718952379999998</v>
      </c>
      <c r="AO977">
        <v>31.117761900000001</v>
      </c>
      <c r="AP977">
        <v>26.5892619</v>
      </c>
      <c r="AQ977" s="1">
        <v>0.50072916666666667</v>
      </c>
      <c r="AR977" t="s">
        <v>48</v>
      </c>
      <c r="AS977" t="s">
        <v>30</v>
      </c>
    </row>
    <row r="978" spans="1:45" x14ac:dyDescent="0.2">
      <c r="A978" t="s">
        <v>53</v>
      </c>
      <c r="B978" t="s">
        <v>24</v>
      </c>
      <c r="C978">
        <v>64</v>
      </c>
      <c r="D978">
        <v>200</v>
      </c>
      <c r="E978" t="s">
        <v>25</v>
      </c>
      <c r="F978">
        <v>1862</v>
      </c>
      <c r="G978">
        <v>280</v>
      </c>
      <c r="H978">
        <v>53</v>
      </c>
      <c r="I978">
        <v>26</v>
      </c>
      <c r="J978">
        <v>23</v>
      </c>
      <c r="K978">
        <v>22</v>
      </c>
      <c r="L978">
        <v>31</v>
      </c>
      <c r="M978">
        <v>30</v>
      </c>
      <c r="N978">
        <v>10</v>
      </c>
      <c r="O978">
        <v>21</v>
      </c>
      <c r="P978">
        <v>2</v>
      </c>
      <c r="Q978">
        <v>19</v>
      </c>
      <c r="R978">
        <v>21</v>
      </c>
      <c r="S978">
        <v>20</v>
      </c>
      <c r="T978">
        <v>13</v>
      </c>
      <c r="U978">
        <v>10</v>
      </c>
      <c r="V978">
        <v>9</v>
      </c>
      <c r="W978">
        <v>4</v>
      </c>
      <c r="X978" t="s">
        <v>26</v>
      </c>
      <c r="Y978">
        <v>20.006196429999999</v>
      </c>
      <c r="Z978">
        <v>3.6012714290000001</v>
      </c>
      <c r="AA978">
        <v>32.590571429999997</v>
      </c>
      <c r="AB978">
        <v>29.381482139999999</v>
      </c>
      <c r="AC978">
        <v>21.168946429999998</v>
      </c>
      <c r="AD978">
        <v>20.950517860000001</v>
      </c>
      <c r="AE978">
        <v>23.097714289999999</v>
      </c>
      <c r="AF978">
        <v>21.32589286</v>
      </c>
      <c r="AG978">
        <v>12.876141069999999</v>
      </c>
      <c r="AH978">
        <v>11.39201607</v>
      </c>
      <c r="AI978">
        <v>8.5127017859999992</v>
      </c>
      <c r="AJ978">
        <v>5.9931821430000003</v>
      </c>
      <c r="AK978">
        <v>3092.5232139999998</v>
      </c>
      <c r="AL978">
        <v>470.97696430000002</v>
      </c>
      <c r="AM978">
        <v>84.550928569999996</v>
      </c>
      <c r="AN978">
        <v>39.700982140000001</v>
      </c>
      <c r="AO978">
        <v>31.575375000000001</v>
      </c>
      <c r="AP978">
        <v>25.807214290000001</v>
      </c>
      <c r="AQ978" s="1">
        <v>0.5007638888888889</v>
      </c>
      <c r="AR978" t="s">
        <v>48</v>
      </c>
      <c r="AS978" t="s">
        <v>30</v>
      </c>
    </row>
    <row r="979" spans="1:45" x14ac:dyDescent="0.2">
      <c r="A979" t="s">
        <v>53</v>
      </c>
      <c r="B979" t="s">
        <v>24</v>
      </c>
      <c r="C979">
        <v>64</v>
      </c>
      <c r="D979">
        <v>250</v>
      </c>
      <c r="E979" t="s">
        <v>25</v>
      </c>
      <c r="F979">
        <v>2326</v>
      </c>
      <c r="G979">
        <v>350</v>
      </c>
      <c r="H979">
        <v>67</v>
      </c>
      <c r="I979">
        <v>33</v>
      </c>
      <c r="J979">
        <v>28</v>
      </c>
      <c r="K979">
        <v>28</v>
      </c>
      <c r="L979">
        <v>38</v>
      </c>
      <c r="M979">
        <v>37</v>
      </c>
      <c r="N979">
        <v>13</v>
      </c>
      <c r="O979">
        <v>32</v>
      </c>
      <c r="P979">
        <v>13</v>
      </c>
      <c r="Q979">
        <v>24</v>
      </c>
      <c r="R979">
        <v>26</v>
      </c>
      <c r="S979">
        <v>25</v>
      </c>
      <c r="T979">
        <v>16</v>
      </c>
      <c r="U979">
        <v>13</v>
      </c>
      <c r="V979">
        <v>11</v>
      </c>
      <c r="W979">
        <v>5</v>
      </c>
      <c r="X979" t="s">
        <v>26</v>
      </c>
      <c r="Y979">
        <v>20.806442860000001</v>
      </c>
      <c r="Z979">
        <v>18.726614290000001</v>
      </c>
      <c r="AA979">
        <v>32.280185709999998</v>
      </c>
      <c r="AB979">
        <v>29.381471430000001</v>
      </c>
      <c r="AC979">
        <v>20.843271430000001</v>
      </c>
      <c r="AD979">
        <v>21.78854286</v>
      </c>
      <c r="AE979">
        <v>22.65065714</v>
      </c>
      <c r="AF979">
        <v>21.041557139999998</v>
      </c>
      <c r="AG979">
        <v>15.69662857</v>
      </c>
      <c r="AH979">
        <v>11.511931430000001</v>
      </c>
      <c r="AI979">
        <v>8.3235314290000009</v>
      </c>
      <c r="AJ979">
        <v>5.9931814289999998</v>
      </c>
      <c r="AK979">
        <v>3090.53</v>
      </c>
      <c r="AL979">
        <v>470.97685710000002</v>
      </c>
      <c r="AM979">
        <v>85.508114289999995</v>
      </c>
      <c r="AN979">
        <v>40.31177143</v>
      </c>
      <c r="AO979">
        <v>30.751671429999998</v>
      </c>
      <c r="AP979">
        <v>26.27644286</v>
      </c>
      <c r="AQ979" s="1">
        <v>0.50079861111111112</v>
      </c>
      <c r="AR979" t="s">
        <v>48</v>
      </c>
      <c r="AS979" t="s">
        <v>30</v>
      </c>
    </row>
    <row r="980" spans="1:45" x14ac:dyDescent="0.2">
      <c r="A980" t="s">
        <v>53</v>
      </c>
      <c r="B980" t="s">
        <v>24</v>
      </c>
      <c r="C980">
        <v>64</v>
      </c>
      <c r="D980">
        <v>150</v>
      </c>
      <c r="E980" t="s">
        <v>25</v>
      </c>
      <c r="F980">
        <v>361</v>
      </c>
      <c r="G980">
        <v>49</v>
      </c>
      <c r="H980">
        <v>56</v>
      </c>
      <c r="I980">
        <v>13</v>
      </c>
      <c r="J980">
        <v>17</v>
      </c>
      <c r="K980">
        <v>33</v>
      </c>
      <c r="L980">
        <v>25</v>
      </c>
      <c r="M980">
        <v>19</v>
      </c>
      <c r="N980">
        <v>9</v>
      </c>
      <c r="O980">
        <v>20</v>
      </c>
      <c r="P980">
        <v>40</v>
      </c>
      <c r="Q980">
        <v>29</v>
      </c>
      <c r="R980">
        <v>20</v>
      </c>
      <c r="S980">
        <v>52</v>
      </c>
      <c r="T980">
        <v>12</v>
      </c>
      <c r="U980">
        <v>10</v>
      </c>
      <c r="V980">
        <v>6</v>
      </c>
      <c r="W980">
        <v>2</v>
      </c>
      <c r="X980" t="s">
        <v>26</v>
      </c>
      <c r="Y980">
        <v>24.007428569999998</v>
      </c>
      <c r="Z980">
        <v>96.033904759999999</v>
      </c>
      <c r="AA980">
        <v>41.384857140000001</v>
      </c>
      <c r="AB980">
        <v>101.8557857</v>
      </c>
      <c r="AC980">
        <v>26.054095239999999</v>
      </c>
      <c r="AD980">
        <v>27.934023809999999</v>
      </c>
      <c r="AE980">
        <v>24.8362619</v>
      </c>
      <c r="AF980">
        <v>18.008538099999999</v>
      </c>
      <c r="AG980">
        <v>16.350654760000001</v>
      </c>
      <c r="AH980">
        <v>23.18375</v>
      </c>
      <c r="AI980">
        <v>7.5668476189999998</v>
      </c>
      <c r="AJ980">
        <v>3.995454762</v>
      </c>
      <c r="AK980">
        <v>799.42761900000005</v>
      </c>
      <c r="AL980">
        <v>109.8945952</v>
      </c>
      <c r="AM980">
        <v>119.1157619</v>
      </c>
      <c r="AN980">
        <v>26.467333329999999</v>
      </c>
      <c r="AO980">
        <v>31.117761900000001</v>
      </c>
      <c r="AP980">
        <v>51.614428570000001</v>
      </c>
      <c r="AQ980" s="1">
        <v>0.50085648148148143</v>
      </c>
      <c r="AR980" t="s">
        <v>48</v>
      </c>
      <c r="AS980" t="s">
        <v>31</v>
      </c>
    </row>
    <row r="981" spans="1:45" x14ac:dyDescent="0.2">
      <c r="A981" t="s">
        <v>53</v>
      </c>
      <c r="B981" t="s">
        <v>24</v>
      </c>
      <c r="C981">
        <v>64</v>
      </c>
      <c r="D981">
        <v>200</v>
      </c>
      <c r="E981" t="s">
        <v>25</v>
      </c>
      <c r="F981">
        <v>481</v>
      </c>
      <c r="G981">
        <v>66</v>
      </c>
      <c r="H981">
        <v>75</v>
      </c>
      <c r="I981">
        <v>18</v>
      </c>
      <c r="J981">
        <v>23</v>
      </c>
      <c r="K981">
        <v>44</v>
      </c>
      <c r="L981">
        <v>34</v>
      </c>
      <c r="M981">
        <v>25</v>
      </c>
      <c r="N981">
        <v>12</v>
      </c>
      <c r="O981">
        <v>22</v>
      </c>
      <c r="P981">
        <v>55</v>
      </c>
      <c r="Q981">
        <v>39</v>
      </c>
      <c r="R981">
        <v>27</v>
      </c>
      <c r="S981">
        <v>69</v>
      </c>
      <c r="T981">
        <v>16</v>
      </c>
      <c r="U981">
        <v>13</v>
      </c>
      <c r="V981">
        <v>8</v>
      </c>
      <c r="W981">
        <v>3</v>
      </c>
      <c r="X981" t="s">
        <v>26</v>
      </c>
      <c r="Y981">
        <v>24.007428569999998</v>
      </c>
      <c r="Z981">
        <v>99.034964290000005</v>
      </c>
      <c r="AA981">
        <v>41.902160709999997</v>
      </c>
      <c r="AB981">
        <v>101.36610709999999</v>
      </c>
      <c r="AC981">
        <v>26.05408929</v>
      </c>
      <c r="AD981">
        <v>27.235678570000001</v>
      </c>
      <c r="AE981">
        <v>25.332982139999999</v>
      </c>
      <c r="AF981">
        <v>17.77158214</v>
      </c>
      <c r="AG981">
        <v>13.48929107</v>
      </c>
      <c r="AH981">
        <v>23.383607139999999</v>
      </c>
      <c r="AI981">
        <v>7.5668464289999999</v>
      </c>
      <c r="AJ981">
        <v>4.4948857139999996</v>
      </c>
      <c r="AK981">
        <v>798.87410709999995</v>
      </c>
      <c r="AL981">
        <v>111.0159821</v>
      </c>
      <c r="AM981">
        <v>119.64755359999999</v>
      </c>
      <c r="AN981">
        <v>27.485303569999999</v>
      </c>
      <c r="AO981">
        <v>31.575375000000001</v>
      </c>
      <c r="AP981">
        <v>51.614428570000001</v>
      </c>
      <c r="AQ981" s="1">
        <v>0.50089120370370377</v>
      </c>
      <c r="AR981" t="s">
        <v>48</v>
      </c>
      <c r="AS981" t="s">
        <v>31</v>
      </c>
    </row>
    <row r="982" spans="1:45" x14ac:dyDescent="0.2">
      <c r="A982" t="s">
        <v>53</v>
      </c>
      <c r="B982" t="s">
        <v>24</v>
      </c>
      <c r="C982">
        <v>64</v>
      </c>
      <c r="D982">
        <v>250</v>
      </c>
      <c r="E982" t="s">
        <v>25</v>
      </c>
      <c r="F982">
        <v>600</v>
      </c>
      <c r="G982">
        <v>82</v>
      </c>
      <c r="H982">
        <v>93</v>
      </c>
      <c r="I982">
        <v>22</v>
      </c>
      <c r="J982">
        <v>29</v>
      </c>
      <c r="K982">
        <v>55</v>
      </c>
      <c r="L982">
        <v>42</v>
      </c>
      <c r="M982">
        <v>31</v>
      </c>
      <c r="N982">
        <v>16</v>
      </c>
      <c r="O982">
        <v>33</v>
      </c>
      <c r="P982">
        <v>67</v>
      </c>
      <c r="Q982">
        <v>50</v>
      </c>
      <c r="R982">
        <v>35</v>
      </c>
      <c r="S982">
        <v>89</v>
      </c>
      <c r="T982">
        <v>20</v>
      </c>
      <c r="U982">
        <v>17</v>
      </c>
      <c r="V982">
        <v>10</v>
      </c>
      <c r="W982">
        <v>4</v>
      </c>
      <c r="X982" t="s">
        <v>26</v>
      </c>
      <c r="Y982">
        <v>25.607928569999999</v>
      </c>
      <c r="Z982">
        <v>96.514071430000001</v>
      </c>
      <c r="AA982">
        <v>43.454085710000001</v>
      </c>
      <c r="AB982">
        <v>104.59807139999999</v>
      </c>
      <c r="AC982">
        <v>26.054085709999999</v>
      </c>
      <c r="AD982">
        <v>28.492714289999999</v>
      </c>
      <c r="AE982">
        <v>25.034942860000001</v>
      </c>
      <c r="AF982">
        <v>17.62941429</v>
      </c>
      <c r="AG982">
        <v>16.187142860000002</v>
      </c>
      <c r="AH982">
        <v>23.983185710000001</v>
      </c>
      <c r="AI982">
        <v>7.5668471430000004</v>
      </c>
      <c r="AJ982">
        <v>4.7945457139999998</v>
      </c>
      <c r="AK982">
        <v>797.21314289999998</v>
      </c>
      <c r="AL982">
        <v>110.3431571</v>
      </c>
      <c r="AM982">
        <v>118.6903714</v>
      </c>
      <c r="AN982">
        <v>26.87451429</v>
      </c>
      <c r="AO982">
        <v>31.849942859999999</v>
      </c>
      <c r="AP982">
        <v>51.614428570000001</v>
      </c>
      <c r="AQ982" s="1">
        <v>0.50092592592592589</v>
      </c>
      <c r="AR982" t="s">
        <v>48</v>
      </c>
      <c r="AS982" t="s">
        <v>31</v>
      </c>
    </row>
    <row r="983" spans="1:45" x14ac:dyDescent="0.2">
      <c r="A983" t="s">
        <v>53</v>
      </c>
      <c r="B983" t="s">
        <v>24</v>
      </c>
      <c r="C983">
        <v>64</v>
      </c>
      <c r="D983">
        <v>150</v>
      </c>
      <c r="E983" t="s">
        <v>25</v>
      </c>
      <c r="F983">
        <v>811</v>
      </c>
      <c r="G983">
        <v>119</v>
      </c>
      <c r="H983">
        <v>138</v>
      </c>
      <c r="I983">
        <v>17</v>
      </c>
      <c r="J983">
        <v>22</v>
      </c>
      <c r="K983">
        <v>49</v>
      </c>
      <c r="L983">
        <v>22</v>
      </c>
      <c r="M983">
        <v>18</v>
      </c>
      <c r="N983">
        <v>9</v>
      </c>
      <c r="O983">
        <v>20</v>
      </c>
      <c r="P983">
        <v>9</v>
      </c>
      <c r="Q983">
        <v>23</v>
      </c>
      <c r="R983">
        <v>29</v>
      </c>
      <c r="S983">
        <v>38</v>
      </c>
      <c r="T983">
        <v>12</v>
      </c>
      <c r="U983">
        <v>9</v>
      </c>
      <c r="V983">
        <v>7</v>
      </c>
      <c r="W983">
        <v>3</v>
      </c>
      <c r="X983" t="s">
        <v>26</v>
      </c>
      <c r="Y983">
        <v>24.007428569999998</v>
      </c>
      <c r="Z983">
        <v>21.607628569999999</v>
      </c>
      <c r="AA983">
        <v>60.008023809999997</v>
      </c>
      <c r="AB983">
        <v>74.433071429999998</v>
      </c>
      <c r="AC983">
        <v>26.054095239999999</v>
      </c>
      <c r="AD983">
        <v>25.140619050000002</v>
      </c>
      <c r="AE983">
        <v>21.855904760000001</v>
      </c>
      <c r="AF983">
        <v>17.060719049999999</v>
      </c>
      <c r="AG983">
        <v>16.350654760000001</v>
      </c>
      <c r="AH983">
        <v>18.387111900000001</v>
      </c>
      <c r="AI983">
        <v>8.8279880950000003</v>
      </c>
      <c r="AJ983">
        <v>5.9931809520000003</v>
      </c>
      <c r="AK983">
        <v>1795.9440480000001</v>
      </c>
      <c r="AL983">
        <v>266.88690480000002</v>
      </c>
      <c r="AM983">
        <v>293.53523810000002</v>
      </c>
      <c r="AN983">
        <v>34.611119049999999</v>
      </c>
      <c r="AO983">
        <v>40.27004762</v>
      </c>
      <c r="AP983">
        <v>76.639595240000006</v>
      </c>
      <c r="AQ983" s="1">
        <v>0.50099537037037034</v>
      </c>
      <c r="AR983" t="s">
        <v>48</v>
      </c>
      <c r="AS983" t="s">
        <v>32</v>
      </c>
    </row>
    <row r="984" spans="1:45" x14ac:dyDescent="0.2">
      <c r="A984" t="s">
        <v>53</v>
      </c>
      <c r="B984" t="s">
        <v>24</v>
      </c>
      <c r="C984">
        <v>64</v>
      </c>
      <c r="D984">
        <v>200</v>
      </c>
      <c r="E984" t="s">
        <v>25</v>
      </c>
      <c r="F984">
        <v>1075</v>
      </c>
      <c r="G984">
        <v>158</v>
      </c>
      <c r="H984">
        <v>184</v>
      </c>
      <c r="I984">
        <v>23</v>
      </c>
      <c r="J984">
        <v>29</v>
      </c>
      <c r="K984">
        <v>64</v>
      </c>
      <c r="L984">
        <v>29</v>
      </c>
      <c r="M984">
        <v>24</v>
      </c>
      <c r="N984">
        <v>12</v>
      </c>
      <c r="O984">
        <v>26</v>
      </c>
      <c r="P984">
        <v>19</v>
      </c>
      <c r="Q984">
        <v>30</v>
      </c>
      <c r="R984">
        <v>39</v>
      </c>
      <c r="S984">
        <v>51</v>
      </c>
      <c r="T984">
        <v>16</v>
      </c>
      <c r="U984">
        <v>12</v>
      </c>
      <c r="V984">
        <v>9</v>
      </c>
      <c r="W984">
        <v>4</v>
      </c>
      <c r="X984" t="s">
        <v>26</v>
      </c>
      <c r="Y984">
        <v>24.007428569999998</v>
      </c>
      <c r="Z984">
        <v>34.212071430000002</v>
      </c>
      <c r="AA984">
        <v>60.525339289999998</v>
      </c>
      <c r="AB984">
        <v>74.922767859999993</v>
      </c>
      <c r="AC984">
        <v>26.05408929</v>
      </c>
      <c r="AD984">
        <v>25.140625</v>
      </c>
      <c r="AE984">
        <v>21.607535710000001</v>
      </c>
      <c r="AF984">
        <v>17.060719639999999</v>
      </c>
      <c r="AG984">
        <v>15.941889290000001</v>
      </c>
      <c r="AH984">
        <v>17.98739286</v>
      </c>
      <c r="AI984">
        <v>8.5127017859999992</v>
      </c>
      <c r="AJ984">
        <v>5.9931821430000003</v>
      </c>
      <c r="AK984">
        <v>1785.425536</v>
      </c>
      <c r="AL984">
        <v>265.76553569999999</v>
      </c>
      <c r="AM984">
        <v>293.53517859999999</v>
      </c>
      <c r="AN984">
        <v>35.120107140000002</v>
      </c>
      <c r="AO984">
        <v>39.812428570000002</v>
      </c>
      <c r="AP984">
        <v>75.075535709999997</v>
      </c>
      <c r="AQ984" s="1">
        <v>0.50103009259259257</v>
      </c>
      <c r="AR984" t="s">
        <v>48</v>
      </c>
      <c r="AS984" t="s">
        <v>32</v>
      </c>
    </row>
    <row r="985" spans="1:45" x14ac:dyDescent="0.2">
      <c r="A985" t="s">
        <v>53</v>
      </c>
      <c r="B985" t="s">
        <v>24</v>
      </c>
      <c r="C985">
        <v>64</v>
      </c>
      <c r="D985">
        <v>250</v>
      </c>
      <c r="E985" t="s">
        <v>25</v>
      </c>
      <c r="F985">
        <v>1336</v>
      </c>
      <c r="G985">
        <v>197</v>
      </c>
      <c r="H985">
        <v>228</v>
      </c>
      <c r="I985">
        <v>28</v>
      </c>
      <c r="J985">
        <v>36</v>
      </c>
      <c r="K985">
        <v>81</v>
      </c>
      <c r="L985">
        <v>36</v>
      </c>
      <c r="M985">
        <v>30</v>
      </c>
      <c r="N985">
        <v>15</v>
      </c>
      <c r="O985">
        <v>33</v>
      </c>
      <c r="P985">
        <v>28</v>
      </c>
      <c r="Q985">
        <v>37</v>
      </c>
      <c r="R985">
        <v>49</v>
      </c>
      <c r="S985">
        <v>64</v>
      </c>
      <c r="T985">
        <v>21</v>
      </c>
      <c r="U985">
        <v>16</v>
      </c>
      <c r="V985">
        <v>12</v>
      </c>
      <c r="W985">
        <v>5</v>
      </c>
      <c r="X985" t="s">
        <v>26</v>
      </c>
      <c r="Y985">
        <v>24.007428569999998</v>
      </c>
      <c r="Z985">
        <v>40.334242860000003</v>
      </c>
      <c r="AA985">
        <v>60.835728570000001</v>
      </c>
      <c r="AB985">
        <v>75.216585710000004</v>
      </c>
      <c r="AC985">
        <v>27.3568</v>
      </c>
      <c r="AD985">
        <v>26.81667143</v>
      </c>
      <c r="AE985">
        <v>21.458528569999999</v>
      </c>
      <c r="AF985">
        <v>17.06071429</v>
      </c>
      <c r="AG985">
        <v>16.187142860000002</v>
      </c>
      <c r="AH985">
        <v>17.747557140000001</v>
      </c>
      <c r="AI985">
        <v>9.0802157139999995</v>
      </c>
      <c r="AJ985">
        <v>5.9931814289999998</v>
      </c>
      <c r="AK985">
        <v>1775.128571</v>
      </c>
      <c r="AL985">
        <v>265.09271430000001</v>
      </c>
      <c r="AM985">
        <v>290.98285709999999</v>
      </c>
      <c r="AN985">
        <v>34.203928570000002</v>
      </c>
      <c r="AO985">
        <v>39.53785714</v>
      </c>
      <c r="AP985">
        <v>76.013971429999998</v>
      </c>
      <c r="AQ985" s="1">
        <v>0.50107638888888884</v>
      </c>
      <c r="AR985" t="s">
        <v>48</v>
      </c>
      <c r="AS985" t="s">
        <v>32</v>
      </c>
    </row>
    <row r="986" spans="1:45" x14ac:dyDescent="0.2">
      <c r="A986" t="s">
        <v>53</v>
      </c>
      <c r="B986" t="s">
        <v>24</v>
      </c>
      <c r="C986">
        <v>64</v>
      </c>
      <c r="D986">
        <v>150</v>
      </c>
      <c r="E986" t="s">
        <v>25</v>
      </c>
      <c r="F986">
        <v>484</v>
      </c>
      <c r="G986">
        <v>60</v>
      </c>
      <c r="H986">
        <v>22</v>
      </c>
      <c r="I986">
        <v>11</v>
      </c>
      <c r="J986">
        <v>12</v>
      </c>
      <c r="K986">
        <v>19</v>
      </c>
      <c r="L986">
        <v>28</v>
      </c>
      <c r="M986">
        <v>22</v>
      </c>
      <c r="N986">
        <v>9</v>
      </c>
      <c r="O986">
        <v>18</v>
      </c>
      <c r="P986">
        <v>102</v>
      </c>
      <c r="Q986">
        <v>39</v>
      </c>
      <c r="R986">
        <v>22</v>
      </c>
      <c r="S986">
        <v>36</v>
      </c>
      <c r="T986">
        <v>19</v>
      </c>
      <c r="U986">
        <v>33</v>
      </c>
      <c r="V986">
        <v>7</v>
      </c>
      <c r="W986">
        <v>3</v>
      </c>
      <c r="X986" t="s">
        <v>26</v>
      </c>
      <c r="Y986">
        <v>24.007428569999998</v>
      </c>
      <c r="Z986">
        <v>244.88642859999999</v>
      </c>
      <c r="AA986">
        <v>45.52333333</v>
      </c>
      <c r="AB986">
        <v>70.515547620000007</v>
      </c>
      <c r="AC986">
        <v>41.252309519999997</v>
      </c>
      <c r="AD986">
        <v>92.182285710000002</v>
      </c>
      <c r="AE986">
        <v>27.816595240000002</v>
      </c>
      <c r="AF986">
        <v>20.851990480000001</v>
      </c>
      <c r="AG986">
        <v>14.715590479999999</v>
      </c>
      <c r="AH986">
        <v>31.178142860000001</v>
      </c>
      <c r="AI986">
        <v>8.8279880950000003</v>
      </c>
      <c r="AJ986">
        <v>5.9931809520000003</v>
      </c>
      <c r="AK986">
        <v>1071.80881</v>
      </c>
      <c r="AL986">
        <v>134.5648333</v>
      </c>
      <c r="AM986">
        <v>46.795476190000002</v>
      </c>
      <c r="AN986">
        <v>22.395426189999998</v>
      </c>
      <c r="AO986">
        <v>21.96548095</v>
      </c>
      <c r="AP986">
        <v>29.717404760000001</v>
      </c>
      <c r="AQ986" s="1">
        <v>0.50114583333333329</v>
      </c>
      <c r="AR986" t="s">
        <v>48</v>
      </c>
      <c r="AS986" t="s">
        <v>33</v>
      </c>
    </row>
    <row r="987" spans="1:45" x14ac:dyDescent="0.2">
      <c r="A987" t="s">
        <v>53</v>
      </c>
      <c r="B987" t="s">
        <v>24</v>
      </c>
      <c r="C987">
        <v>64</v>
      </c>
      <c r="D987">
        <v>200</v>
      </c>
      <c r="E987" t="s">
        <v>25</v>
      </c>
      <c r="F987">
        <v>644</v>
      </c>
      <c r="G987">
        <v>80</v>
      </c>
      <c r="H987">
        <v>40</v>
      </c>
      <c r="I987">
        <v>15</v>
      </c>
      <c r="J987">
        <v>16</v>
      </c>
      <c r="K987">
        <v>26</v>
      </c>
      <c r="L987">
        <v>37</v>
      </c>
      <c r="M987">
        <v>29</v>
      </c>
      <c r="N987">
        <v>11</v>
      </c>
      <c r="O987">
        <v>24</v>
      </c>
      <c r="P987">
        <v>156</v>
      </c>
      <c r="Q987">
        <v>52</v>
      </c>
      <c r="R987">
        <v>29</v>
      </c>
      <c r="S987">
        <v>48</v>
      </c>
      <c r="T987">
        <v>26</v>
      </c>
      <c r="U987">
        <v>44</v>
      </c>
      <c r="V987">
        <v>10</v>
      </c>
      <c r="W987">
        <v>4</v>
      </c>
      <c r="X987" t="s">
        <v>26</v>
      </c>
      <c r="Y987">
        <v>22.006803569999999</v>
      </c>
      <c r="Z987">
        <v>280.89910709999998</v>
      </c>
      <c r="AA987">
        <v>45.00601786</v>
      </c>
      <c r="AB987">
        <v>70.515535709999995</v>
      </c>
      <c r="AC987">
        <v>42.337892859999997</v>
      </c>
      <c r="AD987">
        <v>92.182303570000002</v>
      </c>
      <c r="AE987">
        <v>27.568249999999999</v>
      </c>
      <c r="AF987">
        <v>20.615035710000001</v>
      </c>
      <c r="AG987">
        <v>14.71558929</v>
      </c>
      <c r="AH987">
        <v>31.178142860000001</v>
      </c>
      <c r="AI987">
        <v>9.4585589290000005</v>
      </c>
      <c r="AJ987">
        <v>5.9931821430000003</v>
      </c>
      <c r="AK987">
        <v>1069.594286</v>
      </c>
      <c r="AL987">
        <v>134.5648214</v>
      </c>
      <c r="AM987">
        <v>63.812017859999997</v>
      </c>
      <c r="AN987">
        <v>22.904410710000001</v>
      </c>
      <c r="AO987">
        <v>21.965482139999999</v>
      </c>
      <c r="AP987">
        <v>30.499428569999999</v>
      </c>
      <c r="AQ987" s="1">
        <v>0.50118055555555563</v>
      </c>
      <c r="AR987" t="s">
        <v>48</v>
      </c>
      <c r="AS987" t="s">
        <v>33</v>
      </c>
    </row>
    <row r="988" spans="1:45" x14ac:dyDescent="0.2">
      <c r="A988" t="s">
        <v>53</v>
      </c>
      <c r="B988" t="s">
        <v>24</v>
      </c>
      <c r="C988">
        <v>64</v>
      </c>
      <c r="D988">
        <v>250</v>
      </c>
      <c r="E988" t="s">
        <v>25</v>
      </c>
      <c r="F988">
        <v>803</v>
      </c>
      <c r="G988">
        <v>101</v>
      </c>
      <c r="H988">
        <v>36</v>
      </c>
      <c r="I988">
        <v>19</v>
      </c>
      <c r="J988">
        <v>20</v>
      </c>
      <c r="K988">
        <v>32</v>
      </c>
      <c r="L988">
        <v>46</v>
      </c>
      <c r="M988">
        <v>36</v>
      </c>
      <c r="N988">
        <v>14</v>
      </c>
      <c r="O988">
        <v>30</v>
      </c>
      <c r="P988">
        <v>208</v>
      </c>
      <c r="Q988">
        <v>65</v>
      </c>
      <c r="R988">
        <v>37</v>
      </c>
      <c r="S988">
        <v>62</v>
      </c>
      <c r="T988">
        <v>33</v>
      </c>
      <c r="U988">
        <v>58</v>
      </c>
      <c r="V988">
        <v>12</v>
      </c>
      <c r="W988">
        <v>5</v>
      </c>
      <c r="X988" t="s">
        <v>26</v>
      </c>
      <c r="Y988">
        <v>22.406942860000001</v>
      </c>
      <c r="Z988">
        <v>299.62571430000003</v>
      </c>
      <c r="AA988">
        <v>45.937185710000001</v>
      </c>
      <c r="AB988">
        <v>72.866071430000005</v>
      </c>
      <c r="AC988">
        <v>42.989257139999999</v>
      </c>
      <c r="AD988">
        <v>97.210414290000003</v>
      </c>
      <c r="AE988">
        <v>27.419228570000001</v>
      </c>
      <c r="AF988">
        <v>20.472857139999999</v>
      </c>
      <c r="AG988">
        <v>14.715585709999999</v>
      </c>
      <c r="AH988">
        <v>31.178142860000001</v>
      </c>
      <c r="AI988">
        <v>9.0802157139999995</v>
      </c>
      <c r="AJ988">
        <v>5.9931814289999998</v>
      </c>
      <c r="AK988">
        <v>1066.9369999999999</v>
      </c>
      <c r="AL988">
        <v>135.91047140000001</v>
      </c>
      <c r="AM988">
        <v>45.944657139999997</v>
      </c>
      <c r="AN988">
        <v>23.209800000000001</v>
      </c>
      <c r="AO988">
        <v>21.965485709999999</v>
      </c>
      <c r="AP988">
        <v>30.03021429</v>
      </c>
      <c r="AQ988" s="1">
        <v>0.50121527777777775</v>
      </c>
      <c r="AR988" t="s">
        <v>48</v>
      </c>
      <c r="AS988" t="s">
        <v>33</v>
      </c>
    </row>
    <row r="989" spans="1:45" x14ac:dyDescent="0.2">
      <c r="A989" t="s">
        <v>53</v>
      </c>
      <c r="B989" t="s">
        <v>24</v>
      </c>
      <c r="C989">
        <v>64</v>
      </c>
      <c r="D989">
        <v>150</v>
      </c>
      <c r="E989" t="s">
        <v>25</v>
      </c>
      <c r="F989">
        <v>179</v>
      </c>
      <c r="G989">
        <v>35</v>
      </c>
      <c r="H989">
        <v>16</v>
      </c>
      <c r="I989">
        <v>7</v>
      </c>
      <c r="J989">
        <v>8</v>
      </c>
      <c r="K989">
        <v>13</v>
      </c>
      <c r="L989">
        <v>15</v>
      </c>
      <c r="M989">
        <v>12</v>
      </c>
      <c r="N989">
        <v>7</v>
      </c>
      <c r="O989">
        <v>10</v>
      </c>
      <c r="P989">
        <v>79</v>
      </c>
      <c r="Q989">
        <v>14</v>
      </c>
      <c r="R989">
        <v>19</v>
      </c>
      <c r="S989">
        <v>47</v>
      </c>
      <c r="T989">
        <v>13</v>
      </c>
      <c r="U989">
        <v>13</v>
      </c>
      <c r="V989">
        <v>6</v>
      </c>
      <c r="W989">
        <v>2</v>
      </c>
      <c r="X989" t="s">
        <v>26</v>
      </c>
      <c r="Y989">
        <v>18.67244762</v>
      </c>
      <c r="Z989">
        <v>189.66695240000001</v>
      </c>
      <c r="AA989">
        <v>39.31559524</v>
      </c>
      <c r="AB989">
        <v>92.061952379999994</v>
      </c>
      <c r="AC989">
        <v>28.2252619</v>
      </c>
      <c r="AD989">
        <v>36.314238099999997</v>
      </c>
      <c r="AE989">
        <v>14.90175238</v>
      </c>
      <c r="AF989">
        <v>11.3738119</v>
      </c>
      <c r="AG989">
        <v>8.1753285709999997</v>
      </c>
      <c r="AH989">
        <v>11.192154759999999</v>
      </c>
      <c r="AI989">
        <v>7.5668476189999998</v>
      </c>
      <c r="AJ989">
        <v>3.995454762</v>
      </c>
      <c r="AK989">
        <v>396.39214290000001</v>
      </c>
      <c r="AL989">
        <v>78.496166669999994</v>
      </c>
      <c r="AM989">
        <v>34.03307143</v>
      </c>
      <c r="AN989">
        <v>14.25163571</v>
      </c>
      <c r="AO989">
        <v>14.643652380000001</v>
      </c>
      <c r="AP989">
        <v>20.332957140000001</v>
      </c>
      <c r="AQ989" s="1">
        <v>0.50129629629629624</v>
      </c>
      <c r="AR989" t="s">
        <v>48</v>
      </c>
      <c r="AS989" t="s">
        <v>34</v>
      </c>
    </row>
    <row r="990" spans="1:45" x14ac:dyDescent="0.2">
      <c r="A990" t="s">
        <v>53</v>
      </c>
      <c r="B990" t="s">
        <v>24</v>
      </c>
      <c r="C990">
        <v>64</v>
      </c>
      <c r="D990">
        <v>200</v>
      </c>
      <c r="E990" t="s">
        <v>25</v>
      </c>
      <c r="F990">
        <v>235</v>
      </c>
      <c r="G990">
        <v>47</v>
      </c>
      <c r="H990">
        <v>21</v>
      </c>
      <c r="I990">
        <v>10</v>
      </c>
      <c r="J990">
        <v>11</v>
      </c>
      <c r="K990">
        <v>17</v>
      </c>
      <c r="L990">
        <v>20</v>
      </c>
      <c r="M990">
        <v>16</v>
      </c>
      <c r="N990">
        <v>10</v>
      </c>
      <c r="O990">
        <v>14</v>
      </c>
      <c r="P990">
        <v>118</v>
      </c>
      <c r="Q990">
        <v>19</v>
      </c>
      <c r="R990">
        <v>24</v>
      </c>
      <c r="S990">
        <v>64</v>
      </c>
      <c r="T990">
        <v>17</v>
      </c>
      <c r="U990">
        <v>17</v>
      </c>
      <c r="V990">
        <v>8</v>
      </c>
      <c r="W990">
        <v>3</v>
      </c>
      <c r="X990" t="s">
        <v>26</v>
      </c>
      <c r="Y990">
        <v>20.006196429999999</v>
      </c>
      <c r="Z990">
        <v>212.47499999999999</v>
      </c>
      <c r="AA990">
        <v>37.246357140000001</v>
      </c>
      <c r="AB990">
        <v>94.020732140000007</v>
      </c>
      <c r="AC990">
        <v>27.682464289999999</v>
      </c>
      <c r="AD990">
        <v>35.615892860000002</v>
      </c>
      <c r="AE990">
        <v>14.90175179</v>
      </c>
      <c r="AF990">
        <v>11.3738125</v>
      </c>
      <c r="AG990">
        <v>8.5840946430000002</v>
      </c>
      <c r="AH990">
        <v>11.39201607</v>
      </c>
      <c r="AI990">
        <v>7.5668464289999999</v>
      </c>
      <c r="AJ990">
        <v>4.4948857139999996</v>
      </c>
      <c r="AK990">
        <v>390.30232139999998</v>
      </c>
      <c r="AL990">
        <v>79.056839289999999</v>
      </c>
      <c r="AM990">
        <v>33.501303569999997</v>
      </c>
      <c r="AN990">
        <v>15.26961071</v>
      </c>
      <c r="AO990">
        <v>15.10126786</v>
      </c>
      <c r="AP990">
        <v>19.941946430000002</v>
      </c>
      <c r="AQ990" s="1">
        <v>0.50133101851851858</v>
      </c>
      <c r="AR990" t="s">
        <v>48</v>
      </c>
      <c r="AS990" t="s">
        <v>34</v>
      </c>
    </row>
    <row r="991" spans="1:45" x14ac:dyDescent="0.2">
      <c r="A991" t="s">
        <v>53</v>
      </c>
      <c r="B991" t="s">
        <v>24</v>
      </c>
      <c r="C991">
        <v>64</v>
      </c>
      <c r="D991">
        <v>250</v>
      </c>
      <c r="E991" t="s">
        <v>25</v>
      </c>
      <c r="F991">
        <v>292</v>
      </c>
      <c r="G991">
        <v>59</v>
      </c>
      <c r="H991">
        <v>26</v>
      </c>
      <c r="I991">
        <v>12</v>
      </c>
      <c r="J991">
        <v>14</v>
      </c>
      <c r="K991">
        <v>22</v>
      </c>
      <c r="L991">
        <v>25</v>
      </c>
      <c r="M991">
        <v>20</v>
      </c>
      <c r="N991">
        <v>12</v>
      </c>
      <c r="O991">
        <v>12</v>
      </c>
      <c r="P991">
        <v>163</v>
      </c>
      <c r="Q991">
        <v>23</v>
      </c>
      <c r="R991">
        <v>31</v>
      </c>
      <c r="S991">
        <v>85</v>
      </c>
      <c r="T991">
        <v>21</v>
      </c>
      <c r="U991">
        <v>21</v>
      </c>
      <c r="V991">
        <v>11</v>
      </c>
      <c r="W991">
        <v>4</v>
      </c>
      <c r="X991" t="s">
        <v>26</v>
      </c>
      <c r="Y991">
        <v>19.20594286</v>
      </c>
      <c r="Z991">
        <v>234.80285710000001</v>
      </c>
      <c r="AA991">
        <v>38.487914289999999</v>
      </c>
      <c r="AB991">
        <v>99.897028570000003</v>
      </c>
      <c r="AC991">
        <v>27.3568</v>
      </c>
      <c r="AD991">
        <v>35.196871430000002</v>
      </c>
      <c r="AE991">
        <v>14.901757140000001</v>
      </c>
      <c r="AF991">
        <v>11.373812859999999</v>
      </c>
      <c r="AG991">
        <v>5.8862357139999997</v>
      </c>
      <c r="AH991">
        <v>11.03226714</v>
      </c>
      <c r="AI991">
        <v>8.3235314290000009</v>
      </c>
      <c r="AJ991">
        <v>4.7945457139999998</v>
      </c>
      <c r="AK991">
        <v>387.97699999999998</v>
      </c>
      <c r="AL991">
        <v>79.393242860000001</v>
      </c>
      <c r="AM991">
        <v>33.182242860000002</v>
      </c>
      <c r="AN991">
        <v>14.658828570000001</v>
      </c>
      <c r="AO991">
        <v>15.375842860000001</v>
      </c>
      <c r="AP991">
        <v>20.64577143</v>
      </c>
      <c r="AQ991" s="1">
        <v>0.5013657407407407</v>
      </c>
      <c r="AR991" t="s">
        <v>48</v>
      </c>
      <c r="AS991" t="s">
        <v>34</v>
      </c>
    </row>
    <row r="992" spans="1:45" x14ac:dyDescent="0.2">
      <c r="A992" t="s">
        <v>53</v>
      </c>
      <c r="B992" t="s">
        <v>24</v>
      </c>
      <c r="C992">
        <v>64</v>
      </c>
      <c r="D992">
        <v>150</v>
      </c>
      <c r="E992" t="s">
        <v>25</v>
      </c>
      <c r="F992">
        <v>832</v>
      </c>
      <c r="G992">
        <v>114</v>
      </c>
      <c r="H992">
        <v>26</v>
      </c>
      <c r="I992">
        <v>19</v>
      </c>
      <c r="J992">
        <v>28</v>
      </c>
      <c r="K992">
        <v>16</v>
      </c>
      <c r="L992">
        <v>261</v>
      </c>
      <c r="M992">
        <v>84</v>
      </c>
      <c r="N992">
        <v>17</v>
      </c>
      <c r="O992">
        <v>51</v>
      </c>
      <c r="P992">
        <v>5</v>
      </c>
      <c r="Q992">
        <v>178</v>
      </c>
      <c r="R992">
        <v>27</v>
      </c>
      <c r="S992">
        <v>25</v>
      </c>
      <c r="T992">
        <v>27</v>
      </c>
      <c r="U992">
        <v>10</v>
      </c>
      <c r="V992">
        <v>14</v>
      </c>
      <c r="W992">
        <v>5</v>
      </c>
      <c r="X992" t="s">
        <v>26</v>
      </c>
      <c r="Y992">
        <v>45.347380950000002</v>
      </c>
      <c r="Z992">
        <v>12.0042381</v>
      </c>
      <c r="AA992">
        <v>55.869547619999999</v>
      </c>
      <c r="AB992">
        <v>48.969119050000003</v>
      </c>
      <c r="AC992">
        <v>58.621690479999998</v>
      </c>
      <c r="AD992">
        <v>27.934023809999999</v>
      </c>
      <c r="AE992">
        <v>259.2904762</v>
      </c>
      <c r="AF992">
        <v>79.616690480000003</v>
      </c>
      <c r="AG992">
        <v>41.694166670000001</v>
      </c>
      <c r="AH992">
        <v>142.30026190000001</v>
      </c>
      <c r="AI992">
        <v>17.655973809999999</v>
      </c>
      <c r="AJ992">
        <v>9.9886357140000008</v>
      </c>
      <c r="AK992">
        <v>1842.448333</v>
      </c>
      <c r="AL992">
        <v>255.67309520000001</v>
      </c>
      <c r="AM992">
        <v>55.303738099999997</v>
      </c>
      <c r="AN992">
        <v>38.683</v>
      </c>
      <c r="AO992">
        <v>51.252785709999998</v>
      </c>
      <c r="AP992">
        <v>25.025166670000001</v>
      </c>
      <c r="AQ992" s="1">
        <v>0.50143518518518515</v>
      </c>
      <c r="AR992" t="s">
        <v>48</v>
      </c>
      <c r="AS992" t="s">
        <v>35</v>
      </c>
    </row>
    <row r="993" spans="1:45" x14ac:dyDescent="0.2">
      <c r="A993" t="s">
        <v>53</v>
      </c>
      <c r="B993" t="s">
        <v>24</v>
      </c>
      <c r="C993">
        <v>64</v>
      </c>
      <c r="D993">
        <v>200</v>
      </c>
      <c r="E993" t="s">
        <v>25</v>
      </c>
      <c r="F993">
        <v>1105</v>
      </c>
      <c r="G993">
        <v>153</v>
      </c>
      <c r="H993">
        <v>35</v>
      </c>
      <c r="I993">
        <v>26</v>
      </c>
      <c r="J993">
        <v>38</v>
      </c>
      <c r="K993">
        <v>22</v>
      </c>
      <c r="L993">
        <v>347</v>
      </c>
      <c r="M993">
        <v>112</v>
      </c>
      <c r="N993">
        <v>22</v>
      </c>
      <c r="O993">
        <v>72</v>
      </c>
      <c r="P993">
        <v>16</v>
      </c>
      <c r="Q993">
        <v>239</v>
      </c>
      <c r="R993">
        <v>36</v>
      </c>
      <c r="S993">
        <v>33</v>
      </c>
      <c r="T993">
        <v>37</v>
      </c>
      <c r="U993">
        <v>14</v>
      </c>
      <c r="V993">
        <v>19</v>
      </c>
      <c r="W993">
        <v>6</v>
      </c>
      <c r="X993" t="s">
        <v>26</v>
      </c>
      <c r="Y993">
        <v>44.013624999999998</v>
      </c>
      <c r="Z993">
        <v>28.810178570000001</v>
      </c>
      <c r="AA993">
        <v>55.869535710000001</v>
      </c>
      <c r="AB993">
        <v>48.479446430000003</v>
      </c>
      <c r="AC993">
        <v>60.250089289999998</v>
      </c>
      <c r="AD993">
        <v>29.330732139999999</v>
      </c>
      <c r="AE993">
        <v>258.54535709999999</v>
      </c>
      <c r="AF993">
        <v>79.616696430000005</v>
      </c>
      <c r="AG993">
        <v>44.146767859999997</v>
      </c>
      <c r="AH993">
        <v>143.29957139999999</v>
      </c>
      <c r="AI993">
        <v>17.971267860000001</v>
      </c>
      <c r="AJ993">
        <v>8.9897732139999995</v>
      </c>
      <c r="AK993">
        <v>1835.251786</v>
      </c>
      <c r="AL993">
        <v>257.35517859999999</v>
      </c>
      <c r="AM993">
        <v>55.835517860000003</v>
      </c>
      <c r="AN993">
        <v>39.700982140000001</v>
      </c>
      <c r="AO993">
        <v>52.168017859999999</v>
      </c>
      <c r="AP993">
        <v>25.807214290000001</v>
      </c>
      <c r="AQ993" s="1">
        <v>0.50146990740740738</v>
      </c>
      <c r="AR993" t="s">
        <v>48</v>
      </c>
      <c r="AS993" t="s">
        <v>35</v>
      </c>
    </row>
    <row r="994" spans="1:45" x14ac:dyDescent="0.2">
      <c r="A994" t="s">
        <v>53</v>
      </c>
      <c r="B994" t="s">
        <v>24</v>
      </c>
      <c r="C994">
        <v>64</v>
      </c>
      <c r="D994">
        <v>250</v>
      </c>
      <c r="E994" t="s">
        <v>25</v>
      </c>
      <c r="F994">
        <v>1377</v>
      </c>
      <c r="G994">
        <v>192</v>
      </c>
      <c r="H994">
        <v>44</v>
      </c>
      <c r="I994">
        <v>32</v>
      </c>
      <c r="J994">
        <v>47</v>
      </c>
      <c r="K994">
        <v>27</v>
      </c>
      <c r="L994">
        <v>433</v>
      </c>
      <c r="M994">
        <v>140</v>
      </c>
      <c r="N994">
        <v>28</v>
      </c>
      <c r="O994">
        <v>90</v>
      </c>
      <c r="P994">
        <v>2</v>
      </c>
      <c r="Q994">
        <v>314</v>
      </c>
      <c r="R994">
        <v>47</v>
      </c>
      <c r="S994">
        <v>43</v>
      </c>
      <c r="T994">
        <v>49</v>
      </c>
      <c r="U994">
        <v>17</v>
      </c>
      <c r="V994">
        <v>24</v>
      </c>
      <c r="W994">
        <v>8</v>
      </c>
      <c r="X994" t="s">
        <v>26</v>
      </c>
      <c r="Y994">
        <v>44.813871429999999</v>
      </c>
      <c r="Z994">
        <v>2.8810171429999998</v>
      </c>
      <c r="AA994">
        <v>58.35262857</v>
      </c>
      <c r="AB994">
        <v>50.536142859999998</v>
      </c>
      <c r="AC994">
        <v>63.832528570000001</v>
      </c>
      <c r="AD994">
        <v>28.492714289999999</v>
      </c>
      <c r="AE994">
        <v>258.09828570000002</v>
      </c>
      <c r="AF994">
        <v>79.616685709999999</v>
      </c>
      <c r="AG994">
        <v>44.146771430000001</v>
      </c>
      <c r="AH994">
        <v>150.6144286</v>
      </c>
      <c r="AI994">
        <v>18.160428570000001</v>
      </c>
      <c r="AJ994">
        <v>9.5890900000000006</v>
      </c>
      <c r="AK994">
        <v>1829.604286</v>
      </c>
      <c r="AL994">
        <v>258.3644286</v>
      </c>
      <c r="AM994">
        <v>56.154571429999997</v>
      </c>
      <c r="AN994">
        <v>39.090200000000003</v>
      </c>
      <c r="AO994">
        <v>51.618871429999999</v>
      </c>
      <c r="AP994">
        <v>25.338000000000001</v>
      </c>
      <c r="AQ994" s="1">
        <v>0.50150462962962961</v>
      </c>
      <c r="AR994" t="s">
        <v>48</v>
      </c>
      <c r="AS994" t="s">
        <v>35</v>
      </c>
    </row>
    <row r="995" spans="1:45" x14ac:dyDescent="0.2">
      <c r="A995" t="s">
        <v>53</v>
      </c>
      <c r="B995" t="s">
        <v>24</v>
      </c>
      <c r="C995">
        <v>64</v>
      </c>
      <c r="D995">
        <v>150</v>
      </c>
      <c r="E995" t="s">
        <v>25</v>
      </c>
      <c r="F995">
        <v>158</v>
      </c>
      <c r="G995">
        <v>21</v>
      </c>
      <c r="H995">
        <v>13</v>
      </c>
      <c r="I995">
        <v>9</v>
      </c>
      <c r="J995">
        <v>14</v>
      </c>
      <c r="K995">
        <v>12</v>
      </c>
      <c r="L995">
        <v>96</v>
      </c>
      <c r="M995">
        <v>33</v>
      </c>
      <c r="N995">
        <v>14</v>
      </c>
      <c r="O995">
        <v>18</v>
      </c>
      <c r="P995">
        <v>14</v>
      </c>
      <c r="Q995">
        <v>101</v>
      </c>
      <c r="R995">
        <v>20</v>
      </c>
      <c r="S995">
        <v>27</v>
      </c>
      <c r="T995">
        <v>24</v>
      </c>
      <c r="U995">
        <v>18</v>
      </c>
      <c r="V995">
        <v>8</v>
      </c>
      <c r="W995">
        <v>2</v>
      </c>
      <c r="X995" t="s">
        <v>26</v>
      </c>
      <c r="Y995">
        <v>37.344904759999999</v>
      </c>
      <c r="Z995">
        <v>33.611857139999998</v>
      </c>
      <c r="AA995">
        <v>41.384857140000001</v>
      </c>
      <c r="AB995">
        <v>52.886666669999997</v>
      </c>
      <c r="AC995">
        <v>52.108190479999998</v>
      </c>
      <c r="AD995">
        <v>50.281261899999997</v>
      </c>
      <c r="AE995">
        <v>95.371214289999998</v>
      </c>
      <c r="AF995">
        <v>31.27797619</v>
      </c>
      <c r="AG995">
        <v>14.715590479999999</v>
      </c>
      <c r="AH995">
        <v>80.743404760000004</v>
      </c>
      <c r="AI995">
        <v>10.08912857</v>
      </c>
      <c r="AJ995">
        <v>3.995454762</v>
      </c>
      <c r="AK995">
        <v>349.88809520000001</v>
      </c>
      <c r="AL995">
        <v>47.097690479999997</v>
      </c>
      <c r="AM995">
        <v>27.651880949999999</v>
      </c>
      <c r="AN995">
        <v>18.323530949999999</v>
      </c>
      <c r="AO995">
        <v>25.62640476</v>
      </c>
      <c r="AP995">
        <v>18.768883330000001</v>
      </c>
      <c r="AQ995" s="1">
        <v>0.5015856481481481</v>
      </c>
      <c r="AR995" t="s">
        <v>48</v>
      </c>
      <c r="AS995" t="s">
        <v>36</v>
      </c>
    </row>
    <row r="996" spans="1:45" x14ac:dyDescent="0.2">
      <c r="A996" t="s">
        <v>53</v>
      </c>
      <c r="B996" t="s">
        <v>24</v>
      </c>
      <c r="C996">
        <v>64</v>
      </c>
      <c r="D996">
        <v>200</v>
      </c>
      <c r="E996" t="s">
        <v>25</v>
      </c>
      <c r="F996">
        <v>212</v>
      </c>
      <c r="G996">
        <v>28</v>
      </c>
      <c r="H996">
        <v>18</v>
      </c>
      <c r="I996">
        <v>11</v>
      </c>
      <c r="J996">
        <v>19</v>
      </c>
      <c r="K996">
        <v>15</v>
      </c>
      <c r="L996">
        <v>127</v>
      </c>
      <c r="M996">
        <v>44</v>
      </c>
      <c r="N996">
        <v>18</v>
      </c>
      <c r="O996">
        <v>19</v>
      </c>
      <c r="P996">
        <v>26</v>
      </c>
      <c r="Q996">
        <v>135</v>
      </c>
      <c r="R996">
        <v>26</v>
      </c>
      <c r="S996">
        <v>35</v>
      </c>
      <c r="T996">
        <v>32</v>
      </c>
      <c r="U996">
        <v>23</v>
      </c>
      <c r="V996">
        <v>10</v>
      </c>
      <c r="W996">
        <v>3</v>
      </c>
      <c r="X996" t="s">
        <v>26</v>
      </c>
      <c r="Y996">
        <v>36.01114286</v>
      </c>
      <c r="Z996">
        <v>46.816535709999997</v>
      </c>
      <c r="AA996">
        <v>40.350232140000003</v>
      </c>
      <c r="AB996">
        <v>51.417589290000002</v>
      </c>
      <c r="AC996">
        <v>52.10817857</v>
      </c>
      <c r="AD996">
        <v>48.186196430000003</v>
      </c>
      <c r="AE996">
        <v>94.626125000000002</v>
      </c>
      <c r="AF996">
        <v>31.277982139999999</v>
      </c>
      <c r="AG996">
        <v>11.649841070000001</v>
      </c>
      <c r="AH996">
        <v>80.943267860000006</v>
      </c>
      <c r="AI996">
        <v>9.4585589290000005</v>
      </c>
      <c r="AJ996">
        <v>4.4948857139999996</v>
      </c>
      <c r="AK996">
        <v>352.10250000000002</v>
      </c>
      <c r="AL996">
        <v>47.097696429999999</v>
      </c>
      <c r="AM996">
        <v>28.71541071</v>
      </c>
      <c r="AN996">
        <v>16.796569640000001</v>
      </c>
      <c r="AO996">
        <v>26.084</v>
      </c>
      <c r="AP996">
        <v>17.59582679</v>
      </c>
      <c r="AQ996" s="1">
        <v>0.50162037037037044</v>
      </c>
      <c r="AR996" t="s">
        <v>48</v>
      </c>
      <c r="AS996" t="s">
        <v>36</v>
      </c>
    </row>
    <row r="997" spans="1:45" x14ac:dyDescent="0.2">
      <c r="A997" t="s">
        <v>53</v>
      </c>
      <c r="B997" t="s">
        <v>24</v>
      </c>
      <c r="C997">
        <v>64</v>
      </c>
      <c r="D997">
        <v>250</v>
      </c>
      <c r="E997" t="s">
        <v>25</v>
      </c>
      <c r="F997">
        <v>265</v>
      </c>
      <c r="G997">
        <v>36</v>
      </c>
      <c r="H997">
        <v>24</v>
      </c>
      <c r="I997">
        <v>15</v>
      </c>
      <c r="J997">
        <v>24</v>
      </c>
      <c r="K997">
        <v>20</v>
      </c>
      <c r="L997">
        <v>159</v>
      </c>
      <c r="M997">
        <v>56</v>
      </c>
      <c r="N997">
        <v>24</v>
      </c>
      <c r="O997">
        <v>31</v>
      </c>
      <c r="P997">
        <v>25</v>
      </c>
      <c r="Q997">
        <v>170</v>
      </c>
      <c r="R997">
        <v>37</v>
      </c>
      <c r="S997">
        <v>48</v>
      </c>
      <c r="T997">
        <v>44</v>
      </c>
      <c r="U997">
        <v>31</v>
      </c>
      <c r="V997">
        <v>14</v>
      </c>
      <c r="W997">
        <v>4</v>
      </c>
      <c r="X997" t="s">
        <v>26</v>
      </c>
      <c r="Y997">
        <v>38.41188571</v>
      </c>
      <c r="Z997">
        <v>36.012714289999998</v>
      </c>
      <c r="AA997">
        <v>45.937185710000001</v>
      </c>
      <c r="AB997">
        <v>56.412428570000003</v>
      </c>
      <c r="AC997">
        <v>57.319000000000003</v>
      </c>
      <c r="AD997">
        <v>51.957299999999996</v>
      </c>
      <c r="AE997">
        <v>94.775142860000003</v>
      </c>
      <c r="AF997">
        <v>31.846671430000001</v>
      </c>
      <c r="AG997">
        <v>15.20611429</v>
      </c>
      <c r="AH997">
        <v>81.542842859999993</v>
      </c>
      <c r="AI997">
        <v>10.593584290000001</v>
      </c>
      <c r="AJ997">
        <v>4.7945457139999998</v>
      </c>
      <c r="AK997">
        <v>352.1024286</v>
      </c>
      <c r="AL997">
        <v>48.443342860000001</v>
      </c>
      <c r="AM997">
        <v>30.629771430000002</v>
      </c>
      <c r="AN997">
        <v>18.323528570000001</v>
      </c>
      <c r="AO997">
        <v>26.358571430000001</v>
      </c>
      <c r="AP997">
        <v>18.768885709999999</v>
      </c>
      <c r="AQ997" s="1">
        <v>0.50165509259259256</v>
      </c>
      <c r="AR997" t="s">
        <v>48</v>
      </c>
      <c r="AS997" t="s">
        <v>36</v>
      </c>
    </row>
    <row r="998" spans="1:45" x14ac:dyDescent="0.2">
      <c r="A998" t="s">
        <v>53</v>
      </c>
      <c r="B998" t="s">
        <v>24</v>
      </c>
      <c r="C998">
        <v>64</v>
      </c>
      <c r="D998">
        <v>150</v>
      </c>
      <c r="E998" t="s">
        <v>25</v>
      </c>
      <c r="F998">
        <v>34</v>
      </c>
      <c r="G998">
        <v>32</v>
      </c>
      <c r="H998">
        <v>19</v>
      </c>
      <c r="I998">
        <v>28</v>
      </c>
      <c r="J998">
        <v>13</v>
      </c>
      <c r="K998">
        <v>9</v>
      </c>
      <c r="L998">
        <v>27</v>
      </c>
      <c r="M998">
        <v>17</v>
      </c>
      <c r="N998">
        <v>8</v>
      </c>
      <c r="O998">
        <v>13</v>
      </c>
      <c r="P998">
        <v>5</v>
      </c>
      <c r="Q998">
        <v>10</v>
      </c>
      <c r="R998">
        <v>12</v>
      </c>
      <c r="S998">
        <v>12</v>
      </c>
      <c r="T998">
        <v>9</v>
      </c>
      <c r="U998">
        <v>8</v>
      </c>
      <c r="V998">
        <v>7</v>
      </c>
      <c r="W998">
        <v>3</v>
      </c>
      <c r="X998" t="s">
        <v>26</v>
      </c>
      <c r="Y998">
        <v>21.339938100000001</v>
      </c>
      <c r="Z998">
        <v>12.0042381</v>
      </c>
      <c r="AA998">
        <v>24.830904759999999</v>
      </c>
      <c r="AB998">
        <v>23.50518095</v>
      </c>
      <c r="AC998">
        <v>19.54056667</v>
      </c>
      <c r="AD998">
        <v>22.347223809999999</v>
      </c>
      <c r="AE998">
        <v>26.823142860000001</v>
      </c>
      <c r="AF998">
        <v>16.112902380000001</v>
      </c>
      <c r="AG998">
        <v>10.62792619</v>
      </c>
      <c r="AH998">
        <v>7.9943952380000001</v>
      </c>
      <c r="AI998">
        <v>8.8279880950000003</v>
      </c>
      <c r="AJ998">
        <v>5.9931809520000003</v>
      </c>
      <c r="AK998">
        <v>75.292357139999993</v>
      </c>
      <c r="AL998">
        <v>71.767904759999993</v>
      </c>
      <c r="AM998">
        <v>40.414285710000001</v>
      </c>
      <c r="AN998">
        <v>57.006547619999999</v>
      </c>
      <c r="AO998">
        <v>23.795935709999998</v>
      </c>
      <c r="AP998">
        <v>14.0766619</v>
      </c>
      <c r="AQ998" s="1">
        <v>0.50173611111111105</v>
      </c>
      <c r="AR998" t="s">
        <v>48</v>
      </c>
      <c r="AS998" t="s">
        <v>37</v>
      </c>
    </row>
    <row r="999" spans="1:45" x14ac:dyDescent="0.2">
      <c r="A999" t="s">
        <v>53</v>
      </c>
      <c r="B999" t="s">
        <v>24</v>
      </c>
      <c r="C999">
        <v>64</v>
      </c>
      <c r="D999">
        <v>200</v>
      </c>
      <c r="E999" t="s">
        <v>25</v>
      </c>
      <c r="F999">
        <v>44</v>
      </c>
      <c r="G999">
        <v>42</v>
      </c>
      <c r="H999">
        <v>26</v>
      </c>
      <c r="I999">
        <v>37</v>
      </c>
      <c r="J999">
        <v>17</v>
      </c>
      <c r="K999">
        <v>12</v>
      </c>
      <c r="L999">
        <v>36</v>
      </c>
      <c r="M999">
        <v>23</v>
      </c>
      <c r="N999">
        <v>11</v>
      </c>
      <c r="O999">
        <v>13</v>
      </c>
      <c r="P999">
        <v>7</v>
      </c>
      <c r="Q999">
        <v>13</v>
      </c>
      <c r="R999">
        <v>16</v>
      </c>
      <c r="S999">
        <v>17</v>
      </c>
      <c r="T999">
        <v>12</v>
      </c>
      <c r="U999">
        <v>10</v>
      </c>
      <c r="V999">
        <v>10</v>
      </c>
      <c r="W999">
        <v>4</v>
      </c>
      <c r="X999" t="s">
        <v>26</v>
      </c>
      <c r="Y999">
        <v>22.006803569999999</v>
      </c>
      <c r="Z999">
        <v>12.60445</v>
      </c>
      <c r="AA999">
        <v>24.830910710000001</v>
      </c>
      <c r="AB999">
        <v>24.974250000000001</v>
      </c>
      <c r="AC999">
        <v>19.54057143</v>
      </c>
      <c r="AD999">
        <v>20.950517860000001</v>
      </c>
      <c r="AE999">
        <v>26.82316071</v>
      </c>
      <c r="AF999">
        <v>16.349855359999999</v>
      </c>
      <c r="AG999">
        <v>7.9709446430000002</v>
      </c>
      <c r="AH999">
        <v>7.7945374999999997</v>
      </c>
      <c r="AI999">
        <v>9.4585589290000005</v>
      </c>
      <c r="AJ999">
        <v>5.9931821430000003</v>
      </c>
      <c r="AK999">
        <v>73.077875000000006</v>
      </c>
      <c r="AL999">
        <v>70.646535709999995</v>
      </c>
      <c r="AM999">
        <v>41.477803569999999</v>
      </c>
      <c r="AN999">
        <v>56.497553570000001</v>
      </c>
      <c r="AO999">
        <v>23.338321430000001</v>
      </c>
      <c r="AP999">
        <v>14.076662499999999</v>
      </c>
      <c r="AQ999" s="1">
        <v>0.50177083333333339</v>
      </c>
      <c r="AR999" t="s">
        <v>48</v>
      </c>
      <c r="AS999" t="s">
        <v>37</v>
      </c>
    </row>
    <row r="1000" spans="1:45" x14ac:dyDescent="0.2">
      <c r="A1000" t="s">
        <v>53</v>
      </c>
      <c r="B1000" t="s">
        <v>24</v>
      </c>
      <c r="C1000">
        <v>64</v>
      </c>
      <c r="D1000">
        <v>250</v>
      </c>
      <c r="E1000" t="s">
        <v>25</v>
      </c>
      <c r="F1000">
        <v>54</v>
      </c>
      <c r="G1000">
        <v>52</v>
      </c>
      <c r="H1000">
        <v>33</v>
      </c>
      <c r="I1000">
        <v>45</v>
      </c>
      <c r="J1000">
        <v>21</v>
      </c>
      <c r="K1000">
        <v>15</v>
      </c>
      <c r="L1000">
        <v>44</v>
      </c>
      <c r="M1000">
        <v>28</v>
      </c>
      <c r="N1000">
        <v>13</v>
      </c>
      <c r="O1000">
        <v>21</v>
      </c>
      <c r="P1000">
        <v>8</v>
      </c>
      <c r="Q1000">
        <v>16</v>
      </c>
      <c r="R1000">
        <v>19</v>
      </c>
      <c r="S1000">
        <v>19</v>
      </c>
      <c r="T1000">
        <v>14</v>
      </c>
      <c r="U1000">
        <v>12</v>
      </c>
      <c r="V1000">
        <v>10</v>
      </c>
      <c r="W1000">
        <v>4</v>
      </c>
      <c r="X1000" t="s">
        <v>26</v>
      </c>
      <c r="Y1000">
        <v>20.806442860000001</v>
      </c>
      <c r="Z1000">
        <v>11.524068570000001</v>
      </c>
      <c r="AA1000">
        <v>23.589357140000001</v>
      </c>
      <c r="AB1000">
        <v>22.32992857</v>
      </c>
      <c r="AC1000">
        <v>18.237857139999999</v>
      </c>
      <c r="AD1000">
        <v>20.112500000000001</v>
      </c>
      <c r="AE1000">
        <v>26.227085710000001</v>
      </c>
      <c r="AF1000">
        <v>15.92334286</v>
      </c>
      <c r="AG1000">
        <v>10.30091286</v>
      </c>
      <c r="AH1000">
        <v>7.67462</v>
      </c>
      <c r="AI1000">
        <v>7.5668471430000004</v>
      </c>
      <c r="AJ1000">
        <v>4.7945457139999998</v>
      </c>
      <c r="AK1000">
        <v>71.749185710000006</v>
      </c>
      <c r="AL1000">
        <v>69.973714290000004</v>
      </c>
      <c r="AM1000">
        <v>42.115928570000001</v>
      </c>
      <c r="AN1000">
        <v>54.970599999999997</v>
      </c>
      <c r="AO1000">
        <v>23.06375714</v>
      </c>
      <c r="AP1000">
        <v>14.07666143</v>
      </c>
      <c r="AQ1000" s="1">
        <v>0.5018055555555555</v>
      </c>
      <c r="AR1000" t="s">
        <v>48</v>
      </c>
      <c r="AS1000" t="s">
        <v>37</v>
      </c>
    </row>
    <row r="1001" spans="1:45" x14ac:dyDescent="0.2">
      <c r="A1001" t="s">
        <v>53</v>
      </c>
      <c r="B1001" t="s">
        <v>24</v>
      </c>
      <c r="C1001">
        <v>64</v>
      </c>
      <c r="D1001">
        <v>150</v>
      </c>
      <c r="E1001" t="s">
        <v>25</v>
      </c>
      <c r="F1001">
        <v>25</v>
      </c>
      <c r="G1001">
        <v>107</v>
      </c>
      <c r="H1001">
        <v>276</v>
      </c>
      <c r="I1001">
        <v>1130</v>
      </c>
      <c r="J1001">
        <v>71</v>
      </c>
      <c r="K1001">
        <v>13</v>
      </c>
      <c r="L1001">
        <v>17</v>
      </c>
      <c r="M1001">
        <v>16</v>
      </c>
      <c r="N1001">
        <v>8</v>
      </c>
      <c r="O1001">
        <v>22</v>
      </c>
      <c r="P1001">
        <v>8</v>
      </c>
      <c r="Q1001">
        <v>14</v>
      </c>
      <c r="R1001">
        <v>24</v>
      </c>
      <c r="S1001">
        <v>19</v>
      </c>
      <c r="T1001">
        <v>11</v>
      </c>
      <c r="U1001">
        <v>8</v>
      </c>
      <c r="V1001">
        <v>8</v>
      </c>
      <c r="W1001">
        <v>9</v>
      </c>
      <c r="X1001" t="s">
        <v>26</v>
      </c>
      <c r="Y1001">
        <v>21.339938100000001</v>
      </c>
      <c r="Z1001">
        <v>19.206780949999999</v>
      </c>
      <c r="AA1001">
        <v>49.661809519999998</v>
      </c>
      <c r="AB1001">
        <v>37.21654762</v>
      </c>
      <c r="AC1001">
        <v>23.882928570000001</v>
      </c>
      <c r="AD1001">
        <v>22.347223809999999</v>
      </c>
      <c r="AE1001">
        <v>16.88865238</v>
      </c>
      <c r="AF1001">
        <v>15.16508333</v>
      </c>
      <c r="AG1001">
        <v>17.985721430000002</v>
      </c>
      <c r="AH1001">
        <v>11.192154759999999</v>
      </c>
      <c r="AI1001">
        <v>10.08912857</v>
      </c>
      <c r="AJ1001">
        <v>17.97954524</v>
      </c>
      <c r="AK1001">
        <v>55.362023809999997</v>
      </c>
      <c r="AL1001">
        <v>239.97404760000001</v>
      </c>
      <c r="AM1001">
        <v>587.07071429999996</v>
      </c>
      <c r="AN1001">
        <v>2300.6209520000002</v>
      </c>
      <c r="AO1001">
        <v>129.96242860000001</v>
      </c>
      <c r="AP1001">
        <v>20.332957140000001</v>
      </c>
      <c r="AQ1001" s="1">
        <v>0.50187499999999996</v>
      </c>
      <c r="AR1001" t="s">
        <v>48</v>
      </c>
      <c r="AS1001" t="s">
        <v>38</v>
      </c>
    </row>
    <row r="1002" spans="1:45" x14ac:dyDescent="0.2">
      <c r="A1002" t="s">
        <v>53</v>
      </c>
      <c r="B1002" t="s">
        <v>24</v>
      </c>
      <c r="C1002">
        <v>64</v>
      </c>
      <c r="D1002">
        <v>200</v>
      </c>
      <c r="E1002" t="s">
        <v>25</v>
      </c>
      <c r="F1002">
        <v>33</v>
      </c>
      <c r="G1002">
        <v>142</v>
      </c>
      <c r="H1002">
        <v>365</v>
      </c>
      <c r="I1002">
        <v>1511</v>
      </c>
      <c r="J1002">
        <v>96</v>
      </c>
      <c r="K1002">
        <v>18</v>
      </c>
      <c r="L1002">
        <v>22</v>
      </c>
      <c r="M1002">
        <v>21</v>
      </c>
      <c r="N1002">
        <v>10</v>
      </c>
      <c r="O1002">
        <v>35</v>
      </c>
      <c r="P1002">
        <v>11</v>
      </c>
      <c r="Q1002">
        <v>19</v>
      </c>
      <c r="R1002">
        <v>33</v>
      </c>
      <c r="S1002">
        <v>26</v>
      </c>
      <c r="T1002">
        <v>15</v>
      </c>
      <c r="U1002">
        <v>11</v>
      </c>
      <c r="V1002">
        <v>11</v>
      </c>
      <c r="W1002">
        <v>12</v>
      </c>
      <c r="X1002" t="s">
        <v>26</v>
      </c>
      <c r="Y1002">
        <v>20.006196429999999</v>
      </c>
      <c r="Z1002">
        <v>19.806999999999999</v>
      </c>
      <c r="AA1002">
        <v>51.213749999999997</v>
      </c>
      <c r="AB1002">
        <v>38.19592857</v>
      </c>
      <c r="AC1002">
        <v>24.425714289999998</v>
      </c>
      <c r="AD1002">
        <v>23.045571429999999</v>
      </c>
      <c r="AE1002">
        <v>16.391928570000001</v>
      </c>
      <c r="AF1002">
        <v>14.928130360000001</v>
      </c>
      <c r="AG1002">
        <v>21.460232139999999</v>
      </c>
      <c r="AH1002">
        <v>11.39201607</v>
      </c>
      <c r="AI1002">
        <v>10.40441429</v>
      </c>
      <c r="AJ1002">
        <v>17.97955357</v>
      </c>
      <c r="AK1002">
        <v>54.808410709999997</v>
      </c>
      <c r="AL1002">
        <v>238.85249999999999</v>
      </c>
      <c r="AM1002">
        <v>582.28464289999999</v>
      </c>
      <c r="AN1002">
        <v>2307.2375000000002</v>
      </c>
      <c r="AO1002">
        <v>131.7928929</v>
      </c>
      <c r="AP1002">
        <v>21.114999999999998</v>
      </c>
      <c r="AQ1002" s="1">
        <v>0.50190972222222219</v>
      </c>
      <c r="AR1002" t="s">
        <v>48</v>
      </c>
      <c r="AS1002" t="s">
        <v>38</v>
      </c>
    </row>
    <row r="1003" spans="1:45" x14ac:dyDescent="0.2">
      <c r="A1003" t="s">
        <v>53</v>
      </c>
      <c r="B1003" t="s">
        <v>24</v>
      </c>
      <c r="C1003">
        <v>64</v>
      </c>
      <c r="D1003">
        <v>250</v>
      </c>
      <c r="E1003" t="s">
        <v>25</v>
      </c>
      <c r="F1003">
        <v>42</v>
      </c>
      <c r="G1003">
        <v>178</v>
      </c>
      <c r="H1003">
        <v>492</v>
      </c>
      <c r="I1003">
        <v>1893</v>
      </c>
      <c r="J1003">
        <v>121</v>
      </c>
      <c r="K1003">
        <v>23</v>
      </c>
      <c r="L1003">
        <v>28</v>
      </c>
      <c r="M1003">
        <v>26</v>
      </c>
      <c r="N1003">
        <v>13</v>
      </c>
      <c r="O1003">
        <v>45</v>
      </c>
      <c r="P1003">
        <v>15</v>
      </c>
      <c r="Q1003">
        <v>25</v>
      </c>
      <c r="R1003">
        <v>43</v>
      </c>
      <c r="S1003">
        <v>34</v>
      </c>
      <c r="T1003">
        <v>19</v>
      </c>
      <c r="U1003">
        <v>14</v>
      </c>
      <c r="V1003">
        <v>14</v>
      </c>
      <c r="W1003">
        <v>16</v>
      </c>
      <c r="X1003" t="s">
        <v>26</v>
      </c>
      <c r="Y1003">
        <v>20.806442860000001</v>
      </c>
      <c r="Z1003">
        <v>21.607628569999999</v>
      </c>
      <c r="AA1003">
        <v>53.386442860000002</v>
      </c>
      <c r="AB1003">
        <v>39.958814289999999</v>
      </c>
      <c r="AC1003">
        <v>24.751385710000001</v>
      </c>
      <c r="AD1003">
        <v>23.464585710000001</v>
      </c>
      <c r="AE1003">
        <v>16.689957140000001</v>
      </c>
      <c r="AF1003">
        <v>14.785957140000001</v>
      </c>
      <c r="AG1003">
        <v>22.07338571</v>
      </c>
      <c r="AH1003">
        <v>11.99159429</v>
      </c>
      <c r="AI1003">
        <v>10.593584290000001</v>
      </c>
      <c r="AJ1003">
        <v>19.178185710000001</v>
      </c>
      <c r="AK1003">
        <v>55.804928570000001</v>
      </c>
      <c r="AL1003">
        <v>239.5254286</v>
      </c>
      <c r="AM1003">
        <v>627.91028570000003</v>
      </c>
      <c r="AN1003">
        <v>2312.4299999999998</v>
      </c>
      <c r="AO1003">
        <v>132.89115709999999</v>
      </c>
      <c r="AP1003">
        <v>21.584214289999998</v>
      </c>
      <c r="AQ1003" s="1">
        <v>0.50194444444444442</v>
      </c>
      <c r="AR1003" t="s">
        <v>48</v>
      </c>
      <c r="AS1003" t="s">
        <v>38</v>
      </c>
    </row>
    <row r="1004" spans="1:45" x14ac:dyDescent="0.2">
      <c r="A1004" t="s">
        <v>53</v>
      </c>
      <c r="B1004" t="s">
        <v>24</v>
      </c>
      <c r="C1004">
        <v>64</v>
      </c>
      <c r="D1004">
        <v>150</v>
      </c>
      <c r="E1004" t="s">
        <v>25</v>
      </c>
      <c r="F1004">
        <v>12</v>
      </c>
      <c r="G1004">
        <v>202</v>
      </c>
      <c r="H1004">
        <v>4194</v>
      </c>
      <c r="I1004">
        <v>173</v>
      </c>
      <c r="J1004">
        <v>91</v>
      </c>
      <c r="K1004">
        <v>39</v>
      </c>
      <c r="L1004">
        <v>17</v>
      </c>
      <c r="M1004">
        <v>12</v>
      </c>
      <c r="N1004">
        <v>7</v>
      </c>
      <c r="O1004">
        <v>8</v>
      </c>
      <c r="P1004">
        <v>16</v>
      </c>
      <c r="Q1004">
        <v>20</v>
      </c>
      <c r="R1004">
        <v>58</v>
      </c>
      <c r="S1004">
        <v>48</v>
      </c>
      <c r="T1004">
        <v>13</v>
      </c>
      <c r="U1004">
        <v>8</v>
      </c>
      <c r="V1004">
        <v>8</v>
      </c>
      <c r="W1004">
        <v>4</v>
      </c>
      <c r="X1004" t="s">
        <v>26</v>
      </c>
      <c r="Y1004">
        <v>18.67244762</v>
      </c>
      <c r="Z1004">
        <v>38.413571429999998</v>
      </c>
      <c r="AA1004">
        <v>120.01604759999999</v>
      </c>
      <c r="AB1004">
        <v>94.020714290000001</v>
      </c>
      <c r="AC1004">
        <v>28.2252619</v>
      </c>
      <c r="AD1004">
        <v>22.347223809999999</v>
      </c>
      <c r="AE1004">
        <v>16.88865238</v>
      </c>
      <c r="AF1004">
        <v>11.3738119</v>
      </c>
      <c r="AG1004">
        <v>6.5402619050000004</v>
      </c>
      <c r="AH1004">
        <v>15.98879286</v>
      </c>
      <c r="AI1004">
        <v>10.08912857</v>
      </c>
      <c r="AJ1004">
        <v>7.9909095240000001</v>
      </c>
      <c r="AK1004">
        <v>26.573785709999999</v>
      </c>
      <c r="AL1004">
        <v>453.03500000000003</v>
      </c>
      <c r="AM1004">
        <v>8920.921429</v>
      </c>
      <c r="AN1004">
        <v>352.21904760000001</v>
      </c>
      <c r="AO1004">
        <v>166.57157140000001</v>
      </c>
      <c r="AP1004">
        <v>60.99888095</v>
      </c>
      <c r="AQ1004" s="1">
        <v>0.50202546296296291</v>
      </c>
      <c r="AR1004" t="s">
        <v>48</v>
      </c>
      <c r="AS1004" t="s">
        <v>39</v>
      </c>
    </row>
    <row r="1005" spans="1:45" x14ac:dyDescent="0.2">
      <c r="A1005" t="s">
        <v>53</v>
      </c>
      <c r="B1005" t="s">
        <v>24</v>
      </c>
      <c r="C1005">
        <v>64</v>
      </c>
      <c r="D1005">
        <v>200</v>
      </c>
      <c r="E1005" t="s">
        <v>25</v>
      </c>
      <c r="F1005">
        <v>15</v>
      </c>
      <c r="G1005">
        <v>269</v>
      </c>
      <c r="H1005">
        <v>5568</v>
      </c>
      <c r="I1005">
        <v>231</v>
      </c>
      <c r="J1005">
        <v>122</v>
      </c>
      <c r="K1005">
        <v>52</v>
      </c>
      <c r="L1005">
        <v>22</v>
      </c>
      <c r="M1005">
        <v>16</v>
      </c>
      <c r="N1005">
        <v>10</v>
      </c>
      <c r="O1005">
        <v>15</v>
      </c>
      <c r="P1005">
        <v>23</v>
      </c>
      <c r="Q1005">
        <v>27</v>
      </c>
      <c r="R1005">
        <v>76</v>
      </c>
      <c r="S1005">
        <v>63</v>
      </c>
      <c r="T1005">
        <v>18</v>
      </c>
      <c r="U1005">
        <v>11</v>
      </c>
      <c r="V1005">
        <v>11</v>
      </c>
      <c r="W1005">
        <v>6</v>
      </c>
      <c r="X1005" t="s">
        <v>26</v>
      </c>
      <c r="Y1005">
        <v>20.006196429999999</v>
      </c>
      <c r="Z1005">
        <v>41.414625000000001</v>
      </c>
      <c r="AA1005">
        <v>117.9468036</v>
      </c>
      <c r="AB1005">
        <v>92.551660709999993</v>
      </c>
      <c r="AC1005">
        <v>29.31085714</v>
      </c>
      <c r="AD1005">
        <v>23.045571429999999</v>
      </c>
      <c r="AE1005">
        <v>16.391928570000001</v>
      </c>
      <c r="AF1005">
        <v>11.3738125</v>
      </c>
      <c r="AG1005">
        <v>9.1972428570000009</v>
      </c>
      <c r="AH1005">
        <v>16.188651790000002</v>
      </c>
      <c r="AI1005">
        <v>10.40441429</v>
      </c>
      <c r="AJ1005">
        <v>8.9897732139999995</v>
      </c>
      <c r="AK1005">
        <v>24.912910709999998</v>
      </c>
      <c r="AL1005">
        <v>452.47410710000003</v>
      </c>
      <c r="AM1005">
        <v>8882.6339289999996</v>
      </c>
      <c r="AN1005">
        <v>352.72803570000002</v>
      </c>
      <c r="AO1005">
        <v>167.48678570000001</v>
      </c>
      <c r="AP1005">
        <v>60.998874999999998</v>
      </c>
      <c r="AQ1005" s="1">
        <v>0.50206018518518525</v>
      </c>
      <c r="AR1005" t="s">
        <v>48</v>
      </c>
      <c r="AS1005" t="s">
        <v>39</v>
      </c>
    </row>
    <row r="1006" spans="1:45" x14ac:dyDescent="0.2">
      <c r="A1006" t="s">
        <v>53</v>
      </c>
      <c r="B1006" t="s">
        <v>24</v>
      </c>
      <c r="C1006">
        <v>64</v>
      </c>
      <c r="D1006">
        <v>250</v>
      </c>
      <c r="E1006" t="s">
        <v>25</v>
      </c>
      <c r="F1006">
        <v>19</v>
      </c>
      <c r="G1006">
        <v>337</v>
      </c>
      <c r="H1006">
        <v>7233</v>
      </c>
      <c r="I1006">
        <v>288</v>
      </c>
      <c r="J1006">
        <v>153</v>
      </c>
      <c r="K1006">
        <v>65</v>
      </c>
      <c r="L1006">
        <v>28</v>
      </c>
      <c r="M1006">
        <v>20</v>
      </c>
      <c r="N1006">
        <v>12</v>
      </c>
      <c r="O1006">
        <v>11</v>
      </c>
      <c r="P1006">
        <v>30</v>
      </c>
      <c r="Q1006">
        <v>34</v>
      </c>
      <c r="R1006">
        <v>100</v>
      </c>
      <c r="S1006">
        <v>81</v>
      </c>
      <c r="T1006">
        <v>22</v>
      </c>
      <c r="U1006">
        <v>14</v>
      </c>
      <c r="V1006">
        <v>14</v>
      </c>
      <c r="W1006">
        <v>7</v>
      </c>
      <c r="X1006" t="s">
        <v>26</v>
      </c>
      <c r="Y1006">
        <v>19.20594286</v>
      </c>
      <c r="Z1006">
        <v>43.215257139999999</v>
      </c>
      <c r="AA1006">
        <v>124.1545429</v>
      </c>
      <c r="AB1006">
        <v>95.195985710000002</v>
      </c>
      <c r="AC1006">
        <v>28.659500000000001</v>
      </c>
      <c r="AD1006">
        <v>23.464585710000001</v>
      </c>
      <c r="AE1006">
        <v>16.689957140000001</v>
      </c>
      <c r="AF1006">
        <v>11.373812859999999</v>
      </c>
      <c r="AG1006">
        <v>5.3957157139999996</v>
      </c>
      <c r="AH1006">
        <v>16.308571430000001</v>
      </c>
      <c r="AI1006">
        <v>10.593584290000001</v>
      </c>
      <c r="AJ1006">
        <v>8.3904542860000006</v>
      </c>
      <c r="AK1006">
        <v>25.245085710000001</v>
      </c>
      <c r="AL1006">
        <v>453.48342860000002</v>
      </c>
      <c r="AM1006">
        <v>9231.0457139999999</v>
      </c>
      <c r="AN1006">
        <v>351.81171430000001</v>
      </c>
      <c r="AO1006">
        <v>168.03585709999999</v>
      </c>
      <c r="AP1006">
        <v>60.998871430000001</v>
      </c>
      <c r="AQ1006" s="1">
        <v>0.50209490740740736</v>
      </c>
      <c r="AR1006" t="s">
        <v>48</v>
      </c>
      <c r="AS1006" t="s">
        <v>39</v>
      </c>
    </row>
    <row r="1007" spans="1:45" x14ac:dyDescent="0.2">
      <c r="A1007" t="s">
        <v>53</v>
      </c>
      <c r="B1007" t="s">
        <v>24</v>
      </c>
      <c r="C1007">
        <v>64</v>
      </c>
      <c r="D1007">
        <v>150</v>
      </c>
      <c r="E1007" t="s">
        <v>25</v>
      </c>
      <c r="F1007">
        <v>15</v>
      </c>
      <c r="G1007">
        <v>42</v>
      </c>
      <c r="H1007">
        <v>306</v>
      </c>
      <c r="I1007">
        <v>2152</v>
      </c>
      <c r="J1007">
        <v>262</v>
      </c>
      <c r="K1007">
        <v>32</v>
      </c>
      <c r="L1007">
        <v>228</v>
      </c>
      <c r="M1007">
        <v>220</v>
      </c>
      <c r="N1007">
        <v>22</v>
      </c>
      <c r="O1007">
        <v>116</v>
      </c>
      <c r="P1007">
        <v>17</v>
      </c>
      <c r="Q1007">
        <v>283</v>
      </c>
      <c r="R1007">
        <v>89</v>
      </c>
      <c r="S1007">
        <v>46</v>
      </c>
      <c r="T1007">
        <v>36</v>
      </c>
      <c r="U1007">
        <v>10</v>
      </c>
      <c r="V1007">
        <v>37</v>
      </c>
      <c r="W1007">
        <v>22</v>
      </c>
      <c r="X1007" t="s">
        <v>26</v>
      </c>
      <c r="Y1007">
        <v>58.684833329999996</v>
      </c>
      <c r="Z1007">
        <v>40.814404760000002</v>
      </c>
      <c r="AA1007">
        <v>184.16257139999999</v>
      </c>
      <c r="AB1007">
        <v>90.103190479999995</v>
      </c>
      <c r="AC1007">
        <v>78.162261900000004</v>
      </c>
      <c r="AD1007">
        <v>27.934023809999999</v>
      </c>
      <c r="AE1007">
        <v>226.506619</v>
      </c>
      <c r="AF1007">
        <v>208.51990480000001</v>
      </c>
      <c r="AG1007">
        <v>94.833809520000003</v>
      </c>
      <c r="AH1007">
        <v>226.2414048</v>
      </c>
      <c r="AI1007">
        <v>46.662214290000001</v>
      </c>
      <c r="AJ1007">
        <v>43.95</v>
      </c>
      <c r="AK1007">
        <v>33.217214290000001</v>
      </c>
      <c r="AL1007">
        <v>94.195380950000001</v>
      </c>
      <c r="AM1007">
        <v>650.88261899999998</v>
      </c>
      <c r="AN1007">
        <v>4381.3595240000004</v>
      </c>
      <c r="AO1007">
        <v>479.5795238</v>
      </c>
      <c r="AP1007">
        <v>50.050357140000003</v>
      </c>
      <c r="AQ1007" s="1">
        <v>0.50218750000000001</v>
      </c>
      <c r="AR1007" t="s">
        <v>48</v>
      </c>
      <c r="AS1007" t="s">
        <v>40</v>
      </c>
    </row>
    <row r="1008" spans="1:45" x14ac:dyDescent="0.2">
      <c r="A1008" t="s">
        <v>53</v>
      </c>
      <c r="B1008" t="s">
        <v>24</v>
      </c>
      <c r="C1008">
        <v>64</v>
      </c>
      <c r="D1008">
        <v>200</v>
      </c>
      <c r="E1008" t="s">
        <v>25</v>
      </c>
      <c r="F1008">
        <v>20</v>
      </c>
      <c r="G1008">
        <v>57</v>
      </c>
      <c r="H1008">
        <v>368</v>
      </c>
      <c r="I1008">
        <v>2866</v>
      </c>
      <c r="J1008">
        <v>350</v>
      </c>
      <c r="K1008">
        <v>42</v>
      </c>
      <c r="L1008">
        <v>304</v>
      </c>
      <c r="M1008">
        <v>293</v>
      </c>
      <c r="N1008">
        <v>29</v>
      </c>
      <c r="O1008">
        <v>156</v>
      </c>
      <c r="P1008">
        <v>24</v>
      </c>
      <c r="Q1008">
        <v>381</v>
      </c>
      <c r="R1008">
        <v>120</v>
      </c>
      <c r="S1008">
        <v>62</v>
      </c>
      <c r="T1008">
        <v>52</v>
      </c>
      <c r="U1008">
        <v>13</v>
      </c>
      <c r="V1008">
        <v>51</v>
      </c>
      <c r="W1008">
        <v>29</v>
      </c>
      <c r="X1008" t="s">
        <v>26</v>
      </c>
      <c r="Y1008">
        <v>58.017964290000002</v>
      </c>
      <c r="Z1008">
        <v>43.215249999999997</v>
      </c>
      <c r="AA1008">
        <v>186.23178569999999</v>
      </c>
      <c r="AB1008">
        <v>91.082589290000001</v>
      </c>
      <c r="AC1008">
        <v>84.67578571</v>
      </c>
      <c r="AD1008">
        <v>27.235678570000001</v>
      </c>
      <c r="AE1008">
        <v>226.5066071</v>
      </c>
      <c r="AF1008">
        <v>208.2828571</v>
      </c>
      <c r="AG1008">
        <v>95.651339289999996</v>
      </c>
      <c r="AH1008">
        <v>228.4398214</v>
      </c>
      <c r="AI1008">
        <v>48.238642859999999</v>
      </c>
      <c r="AJ1008">
        <v>43.450571429999997</v>
      </c>
      <c r="AK1008">
        <v>33.217214290000001</v>
      </c>
      <c r="AL1008">
        <v>95.877428570000006</v>
      </c>
      <c r="AM1008">
        <v>587.07053570000005</v>
      </c>
      <c r="AN1008">
        <v>4376.2696429999996</v>
      </c>
      <c r="AO1008">
        <v>480.49482139999998</v>
      </c>
      <c r="AP1008">
        <v>49.26832143</v>
      </c>
      <c r="AQ1008" s="1">
        <v>0.50222222222222224</v>
      </c>
      <c r="AR1008" t="s">
        <v>48</v>
      </c>
      <c r="AS1008" t="s">
        <v>40</v>
      </c>
    </row>
    <row r="1009" spans="1:45" x14ac:dyDescent="0.2">
      <c r="A1009" t="s">
        <v>53</v>
      </c>
      <c r="B1009" t="s">
        <v>24</v>
      </c>
      <c r="C1009">
        <v>64</v>
      </c>
      <c r="D1009">
        <v>250</v>
      </c>
      <c r="E1009" t="s">
        <v>25</v>
      </c>
      <c r="F1009">
        <v>25</v>
      </c>
      <c r="G1009">
        <v>71</v>
      </c>
      <c r="H1009">
        <v>459</v>
      </c>
      <c r="I1009">
        <v>3582</v>
      </c>
      <c r="J1009">
        <v>439</v>
      </c>
      <c r="K1009">
        <v>53</v>
      </c>
      <c r="L1009">
        <v>382</v>
      </c>
      <c r="M1009">
        <v>368</v>
      </c>
      <c r="N1009">
        <v>37</v>
      </c>
      <c r="O1009">
        <v>203</v>
      </c>
      <c r="P1009">
        <v>32</v>
      </c>
      <c r="Q1009">
        <v>522</v>
      </c>
      <c r="R1009">
        <v>164</v>
      </c>
      <c r="S1009">
        <v>82</v>
      </c>
      <c r="T1009">
        <v>68</v>
      </c>
      <c r="U1009">
        <v>17</v>
      </c>
      <c r="V1009">
        <v>65</v>
      </c>
      <c r="W1009">
        <v>37</v>
      </c>
      <c r="X1009" t="s">
        <v>26</v>
      </c>
      <c r="Y1009">
        <v>59.218328569999997</v>
      </c>
      <c r="Z1009">
        <v>46.096271430000002</v>
      </c>
      <c r="AA1009">
        <v>203.61342859999999</v>
      </c>
      <c r="AB1009">
        <v>96.371242859999995</v>
      </c>
      <c r="AC1009">
        <v>88.5839</v>
      </c>
      <c r="AD1009">
        <v>28.492714289999999</v>
      </c>
      <c r="AE1009">
        <v>227.69871430000001</v>
      </c>
      <c r="AF1009">
        <v>209.27814290000001</v>
      </c>
      <c r="AG1009">
        <v>99.575485709999995</v>
      </c>
      <c r="AH1009">
        <v>250.3845714</v>
      </c>
      <c r="AI1009">
        <v>49.1845</v>
      </c>
      <c r="AJ1009">
        <v>44.34954286</v>
      </c>
      <c r="AK1009">
        <v>33.217214290000001</v>
      </c>
      <c r="AL1009">
        <v>95.541014290000007</v>
      </c>
      <c r="AM1009">
        <v>585.79442859999995</v>
      </c>
      <c r="AN1009">
        <v>4375.6585709999999</v>
      </c>
      <c r="AO1009">
        <v>482.1422857</v>
      </c>
      <c r="AP1009">
        <v>49.737542859999998</v>
      </c>
      <c r="AQ1009" s="1">
        <v>0.50225694444444446</v>
      </c>
      <c r="AR1009" t="s">
        <v>48</v>
      </c>
      <c r="AS1009" t="s">
        <v>40</v>
      </c>
    </row>
    <row r="1010" spans="1:45" x14ac:dyDescent="0.2">
      <c r="A1010" t="s">
        <v>53</v>
      </c>
      <c r="B1010" t="s">
        <v>24</v>
      </c>
      <c r="C1010">
        <v>64</v>
      </c>
      <c r="D1010">
        <v>150</v>
      </c>
      <c r="E1010" t="s">
        <v>25</v>
      </c>
      <c r="F1010">
        <v>132</v>
      </c>
      <c r="G1010">
        <v>561</v>
      </c>
      <c r="H1010">
        <v>2077</v>
      </c>
      <c r="I1010">
        <v>5248</v>
      </c>
      <c r="J1010">
        <v>439</v>
      </c>
      <c r="K1010">
        <v>42</v>
      </c>
      <c r="L1010">
        <v>26</v>
      </c>
      <c r="M1010">
        <v>31</v>
      </c>
      <c r="N1010">
        <v>9</v>
      </c>
      <c r="O1010">
        <v>65</v>
      </c>
      <c r="P1010">
        <v>17</v>
      </c>
      <c r="Q1010">
        <v>44</v>
      </c>
      <c r="R1010">
        <v>88</v>
      </c>
      <c r="S1010">
        <v>46</v>
      </c>
      <c r="T1010">
        <v>16</v>
      </c>
      <c r="U1010">
        <v>10</v>
      </c>
      <c r="V1010">
        <v>15</v>
      </c>
      <c r="W1010">
        <v>34</v>
      </c>
      <c r="X1010" t="s">
        <v>26</v>
      </c>
      <c r="Y1010">
        <v>24.007428569999998</v>
      </c>
      <c r="Z1010">
        <v>40.814404760000002</v>
      </c>
      <c r="AA1010">
        <v>182.09333330000001</v>
      </c>
      <c r="AB1010">
        <v>90.103190479999995</v>
      </c>
      <c r="AC1010">
        <v>34.738785710000002</v>
      </c>
      <c r="AD1010">
        <v>27.934023809999999</v>
      </c>
      <c r="AE1010">
        <v>25.829714289999998</v>
      </c>
      <c r="AF1010">
        <v>29.38235714</v>
      </c>
      <c r="AG1010">
        <v>53.139642860000002</v>
      </c>
      <c r="AH1010">
        <v>35.175333330000001</v>
      </c>
      <c r="AI1010">
        <v>18.917116669999999</v>
      </c>
      <c r="AJ1010">
        <v>67.922714290000002</v>
      </c>
      <c r="AK1010">
        <v>292.3114286</v>
      </c>
      <c r="AL1010">
        <v>1258.18119</v>
      </c>
      <c r="AM1010">
        <v>4417.9190479999997</v>
      </c>
      <c r="AN1010">
        <v>10684.654759999999</v>
      </c>
      <c r="AO1010">
        <v>803.57047620000003</v>
      </c>
      <c r="AP1010">
        <v>65.691095239999996</v>
      </c>
      <c r="AQ1010" s="1">
        <v>0.50233796296296296</v>
      </c>
      <c r="AR1010" t="s">
        <v>48</v>
      </c>
      <c r="AS1010" t="s">
        <v>41</v>
      </c>
    </row>
    <row r="1011" spans="1:45" x14ac:dyDescent="0.2">
      <c r="A1011" t="s">
        <v>53</v>
      </c>
      <c r="B1011" t="s">
        <v>24</v>
      </c>
      <c r="C1011">
        <v>64</v>
      </c>
      <c r="D1011">
        <v>200</v>
      </c>
      <c r="E1011" t="s">
        <v>25</v>
      </c>
      <c r="F1011">
        <v>175</v>
      </c>
      <c r="G1011">
        <v>749</v>
      </c>
      <c r="H1011">
        <v>2759</v>
      </c>
      <c r="I1011">
        <v>6997</v>
      </c>
      <c r="J1011">
        <v>587</v>
      </c>
      <c r="K1011">
        <v>56</v>
      </c>
      <c r="L1011">
        <v>34</v>
      </c>
      <c r="M1011">
        <v>41</v>
      </c>
      <c r="N1011">
        <v>12</v>
      </c>
      <c r="O1011">
        <v>83</v>
      </c>
      <c r="P1011">
        <v>23</v>
      </c>
      <c r="Q1011">
        <v>59</v>
      </c>
      <c r="R1011">
        <v>117</v>
      </c>
      <c r="S1011">
        <v>61</v>
      </c>
      <c r="T1011">
        <v>22</v>
      </c>
      <c r="U1011">
        <v>12</v>
      </c>
      <c r="V1011">
        <v>21</v>
      </c>
      <c r="W1011">
        <v>45</v>
      </c>
      <c r="X1011" t="s">
        <v>26</v>
      </c>
      <c r="Y1011">
        <v>24.007428569999998</v>
      </c>
      <c r="Z1011">
        <v>41.414625000000001</v>
      </c>
      <c r="AA1011">
        <v>181.57607139999999</v>
      </c>
      <c r="AB1011">
        <v>89.613500000000002</v>
      </c>
      <c r="AC1011">
        <v>35.824375000000003</v>
      </c>
      <c r="AD1011">
        <v>25.140625</v>
      </c>
      <c r="AE1011">
        <v>25.332982139999999</v>
      </c>
      <c r="AF1011">
        <v>29.145392860000001</v>
      </c>
      <c r="AG1011">
        <v>50.891410710000002</v>
      </c>
      <c r="AH1011">
        <v>35.375196430000003</v>
      </c>
      <c r="AI1011">
        <v>19.86298214</v>
      </c>
      <c r="AJ1011">
        <v>67.423285710000002</v>
      </c>
      <c r="AK1011">
        <v>290.6507143</v>
      </c>
      <c r="AL1011">
        <v>1259.863036</v>
      </c>
      <c r="AM1011">
        <v>4401.4339289999998</v>
      </c>
      <c r="AN1011">
        <v>10684.14464</v>
      </c>
      <c r="AO1011">
        <v>805.85857139999996</v>
      </c>
      <c r="AP1011">
        <v>65.691089289999994</v>
      </c>
      <c r="AQ1011" s="1">
        <v>0.50237268518518519</v>
      </c>
      <c r="AR1011" t="s">
        <v>48</v>
      </c>
      <c r="AS1011" t="s">
        <v>41</v>
      </c>
    </row>
    <row r="1012" spans="1:45" x14ac:dyDescent="0.2">
      <c r="A1012" t="s">
        <v>53</v>
      </c>
      <c r="B1012" t="s">
        <v>24</v>
      </c>
      <c r="C1012">
        <v>64</v>
      </c>
      <c r="D1012">
        <v>250</v>
      </c>
      <c r="E1012" t="s">
        <v>25</v>
      </c>
      <c r="F1012">
        <v>221</v>
      </c>
      <c r="G1012">
        <v>939</v>
      </c>
      <c r="H1012">
        <v>3442</v>
      </c>
      <c r="I1012">
        <v>8747</v>
      </c>
      <c r="J1012">
        <v>735</v>
      </c>
      <c r="K1012">
        <v>70</v>
      </c>
      <c r="L1012">
        <v>43</v>
      </c>
      <c r="M1012">
        <v>51</v>
      </c>
      <c r="N1012">
        <v>15</v>
      </c>
      <c r="O1012">
        <v>111</v>
      </c>
      <c r="P1012">
        <v>29</v>
      </c>
      <c r="Q1012">
        <v>73</v>
      </c>
      <c r="R1012">
        <v>150</v>
      </c>
      <c r="S1012">
        <v>78</v>
      </c>
      <c r="T1012">
        <v>28</v>
      </c>
      <c r="U1012">
        <v>16</v>
      </c>
      <c r="V1012">
        <v>27</v>
      </c>
      <c r="W1012">
        <v>58</v>
      </c>
      <c r="X1012" t="s">
        <v>26</v>
      </c>
      <c r="Y1012">
        <v>24.007428569999998</v>
      </c>
      <c r="Z1012">
        <v>41.774742860000003</v>
      </c>
      <c r="AA1012">
        <v>186.23185710000001</v>
      </c>
      <c r="AB1012">
        <v>91.670199999999994</v>
      </c>
      <c r="AC1012">
        <v>36.475728570000001</v>
      </c>
      <c r="AD1012">
        <v>26.81667143</v>
      </c>
      <c r="AE1012">
        <v>25.63101429</v>
      </c>
      <c r="AF1012">
        <v>29.003228570000001</v>
      </c>
      <c r="AG1012">
        <v>54.447685710000002</v>
      </c>
      <c r="AH1012">
        <v>35.015457140000002</v>
      </c>
      <c r="AI1012">
        <v>20.430485709999999</v>
      </c>
      <c r="AJ1012">
        <v>69.520914289999993</v>
      </c>
      <c r="AK1012">
        <v>293.6401429</v>
      </c>
      <c r="AL1012">
        <v>1263.5637139999999</v>
      </c>
      <c r="AM1012">
        <v>4392.82</v>
      </c>
      <c r="AN1012">
        <v>10685.06143</v>
      </c>
      <c r="AO1012">
        <v>807.23142859999996</v>
      </c>
      <c r="AP1012">
        <v>65.691100000000006</v>
      </c>
      <c r="AQ1012" s="1">
        <v>0.50240740740740741</v>
      </c>
      <c r="AR1012" t="s">
        <v>48</v>
      </c>
      <c r="AS1012" t="s">
        <v>41</v>
      </c>
    </row>
    <row r="1013" spans="1:45" x14ac:dyDescent="0.2">
      <c r="A1013" t="s">
        <v>53</v>
      </c>
      <c r="B1013" t="s">
        <v>24</v>
      </c>
      <c r="C1013">
        <v>64</v>
      </c>
      <c r="D1013">
        <v>150</v>
      </c>
      <c r="E1013" t="s">
        <v>25</v>
      </c>
      <c r="F1013">
        <v>121</v>
      </c>
      <c r="G1013">
        <v>419</v>
      </c>
      <c r="H1013">
        <v>223</v>
      </c>
      <c r="I1013">
        <v>776</v>
      </c>
      <c r="J1013">
        <v>3865</v>
      </c>
      <c r="K1013">
        <v>1084</v>
      </c>
      <c r="L1013">
        <v>60</v>
      </c>
      <c r="M1013">
        <v>21</v>
      </c>
      <c r="N1013">
        <v>9</v>
      </c>
      <c r="O1013">
        <v>15</v>
      </c>
      <c r="P1013">
        <v>10</v>
      </c>
      <c r="Q1013">
        <v>18</v>
      </c>
      <c r="R1013">
        <v>53</v>
      </c>
      <c r="S1013">
        <v>32</v>
      </c>
      <c r="T1013">
        <v>13</v>
      </c>
      <c r="U1013">
        <v>9</v>
      </c>
      <c r="V1013">
        <v>11</v>
      </c>
      <c r="W1013">
        <v>11</v>
      </c>
      <c r="X1013" t="s">
        <v>26</v>
      </c>
      <c r="Y1013">
        <v>24.007428569999998</v>
      </c>
      <c r="Z1013">
        <v>24.00847619</v>
      </c>
      <c r="AA1013">
        <v>109.66983329999999</v>
      </c>
      <c r="AB1013">
        <v>62.680500000000002</v>
      </c>
      <c r="AC1013">
        <v>28.2252619</v>
      </c>
      <c r="AD1013">
        <v>25.140619050000002</v>
      </c>
      <c r="AE1013">
        <v>59.606999999999999</v>
      </c>
      <c r="AF1013">
        <v>19.90417381</v>
      </c>
      <c r="AG1013">
        <v>12.262990479999999</v>
      </c>
      <c r="AH1013">
        <v>14.38991429</v>
      </c>
      <c r="AI1013">
        <v>13.87255238</v>
      </c>
      <c r="AJ1013">
        <v>21.975000000000001</v>
      </c>
      <c r="AK1013">
        <v>267.95214290000001</v>
      </c>
      <c r="AL1013">
        <v>939.7109524</v>
      </c>
      <c r="AM1013">
        <v>474.3359524</v>
      </c>
      <c r="AN1013">
        <v>1579.8954759999999</v>
      </c>
      <c r="AO1013">
        <v>7074.7142860000004</v>
      </c>
      <c r="AP1013">
        <v>1695.4557139999999</v>
      </c>
      <c r="AQ1013" s="1">
        <v>0.50250000000000006</v>
      </c>
      <c r="AR1013" t="s">
        <v>48</v>
      </c>
      <c r="AS1013" t="s">
        <v>42</v>
      </c>
    </row>
    <row r="1014" spans="1:45" x14ac:dyDescent="0.2">
      <c r="A1014" t="s">
        <v>53</v>
      </c>
      <c r="B1014" t="s">
        <v>24</v>
      </c>
      <c r="C1014">
        <v>64</v>
      </c>
      <c r="D1014">
        <v>200</v>
      </c>
      <c r="E1014" t="s">
        <v>25</v>
      </c>
      <c r="F1014">
        <v>160</v>
      </c>
      <c r="G1014">
        <v>555</v>
      </c>
      <c r="H1014">
        <v>300</v>
      </c>
      <c r="I1014">
        <v>1029</v>
      </c>
      <c r="J1014">
        <v>5124</v>
      </c>
      <c r="K1014">
        <v>1444</v>
      </c>
      <c r="L1014">
        <v>80</v>
      </c>
      <c r="M1014">
        <v>28</v>
      </c>
      <c r="N1014">
        <v>12</v>
      </c>
      <c r="O1014">
        <v>20</v>
      </c>
      <c r="P1014">
        <v>14</v>
      </c>
      <c r="Q1014">
        <v>24</v>
      </c>
      <c r="R1014">
        <v>70</v>
      </c>
      <c r="S1014">
        <v>42</v>
      </c>
      <c r="T1014">
        <v>18</v>
      </c>
      <c r="U1014">
        <v>12</v>
      </c>
      <c r="V1014">
        <v>15</v>
      </c>
      <c r="W1014">
        <v>15</v>
      </c>
      <c r="X1014" t="s">
        <v>26</v>
      </c>
      <c r="Y1014">
        <v>24.007428569999998</v>
      </c>
      <c r="Z1014">
        <v>25.208892859999999</v>
      </c>
      <c r="AA1014">
        <v>108.6352143</v>
      </c>
      <c r="AB1014">
        <v>61.701107139999998</v>
      </c>
      <c r="AC1014">
        <v>29.31085714</v>
      </c>
      <c r="AD1014">
        <v>25.140625</v>
      </c>
      <c r="AE1014">
        <v>59.606999999999999</v>
      </c>
      <c r="AF1014">
        <v>19.904178569999999</v>
      </c>
      <c r="AG1014">
        <v>12.26299107</v>
      </c>
      <c r="AH1014">
        <v>14.38991429</v>
      </c>
      <c r="AI1014">
        <v>14.187837500000001</v>
      </c>
      <c r="AJ1014">
        <v>22.474428570000001</v>
      </c>
      <c r="AK1014">
        <v>265.73767859999998</v>
      </c>
      <c r="AL1014">
        <v>933.54339289999996</v>
      </c>
      <c r="AM1014">
        <v>478.5901786</v>
      </c>
      <c r="AN1014">
        <v>1571.242857</v>
      </c>
      <c r="AO1014">
        <v>7034.4446429999998</v>
      </c>
      <c r="AP1014">
        <v>1693.891607</v>
      </c>
      <c r="AQ1014" s="1">
        <v>0.50253472222222217</v>
      </c>
      <c r="AR1014" t="s">
        <v>48</v>
      </c>
      <c r="AS1014" t="s">
        <v>42</v>
      </c>
    </row>
    <row r="1015" spans="1:45" x14ac:dyDescent="0.2">
      <c r="A1015" t="s">
        <v>53</v>
      </c>
      <c r="B1015" t="s">
        <v>24</v>
      </c>
      <c r="C1015">
        <v>64</v>
      </c>
      <c r="D1015">
        <v>250</v>
      </c>
      <c r="E1015" t="s">
        <v>25</v>
      </c>
      <c r="F1015">
        <v>200</v>
      </c>
      <c r="G1015">
        <v>693</v>
      </c>
      <c r="H1015">
        <v>376</v>
      </c>
      <c r="I1015">
        <v>1281</v>
      </c>
      <c r="J1015">
        <v>6386</v>
      </c>
      <c r="K1015">
        <v>1806</v>
      </c>
      <c r="L1015">
        <v>100</v>
      </c>
      <c r="M1015">
        <v>35</v>
      </c>
      <c r="N1015">
        <v>15</v>
      </c>
      <c r="O1015">
        <v>25</v>
      </c>
      <c r="P1015">
        <v>16</v>
      </c>
      <c r="Q1015">
        <v>30</v>
      </c>
      <c r="R1015">
        <v>89</v>
      </c>
      <c r="S1015">
        <v>53</v>
      </c>
      <c r="T1015">
        <v>22</v>
      </c>
      <c r="U1015">
        <v>15</v>
      </c>
      <c r="V1015">
        <v>18</v>
      </c>
      <c r="W1015">
        <v>19</v>
      </c>
      <c r="X1015" t="s">
        <v>26</v>
      </c>
      <c r="Y1015">
        <v>24.007428569999998</v>
      </c>
      <c r="Z1015">
        <v>23.048142859999999</v>
      </c>
      <c r="AA1015">
        <v>110.4975429</v>
      </c>
      <c r="AB1015">
        <v>62.288728570000004</v>
      </c>
      <c r="AC1015">
        <v>28.659500000000001</v>
      </c>
      <c r="AD1015">
        <v>25.140628570000001</v>
      </c>
      <c r="AE1015">
        <v>59.607014290000002</v>
      </c>
      <c r="AF1015">
        <v>19.904171430000002</v>
      </c>
      <c r="AG1015">
        <v>12.26299143</v>
      </c>
      <c r="AH1015">
        <v>14.38991429</v>
      </c>
      <c r="AI1015">
        <v>13.62032286</v>
      </c>
      <c r="AJ1015">
        <v>22.774085710000001</v>
      </c>
      <c r="AK1015">
        <v>265.73771429999999</v>
      </c>
      <c r="AL1015">
        <v>932.53428570000005</v>
      </c>
      <c r="AM1015">
        <v>479.86642860000001</v>
      </c>
      <c r="AN1015">
        <v>1564.83</v>
      </c>
      <c r="AO1015">
        <v>7013.5771430000004</v>
      </c>
      <c r="AP1015">
        <v>1694.83</v>
      </c>
      <c r="AQ1015" s="1">
        <v>0.50258101851851855</v>
      </c>
      <c r="AR1015" t="s">
        <v>48</v>
      </c>
      <c r="AS1015" t="s">
        <v>42</v>
      </c>
    </row>
    <row r="1016" spans="1:45" x14ac:dyDescent="0.2">
      <c r="A1016" t="s">
        <v>53</v>
      </c>
      <c r="B1016" t="s">
        <v>24</v>
      </c>
      <c r="C1016">
        <v>64</v>
      </c>
      <c r="D1016">
        <v>150</v>
      </c>
      <c r="E1016" t="s">
        <v>25</v>
      </c>
      <c r="F1016">
        <v>7</v>
      </c>
      <c r="G1016">
        <v>15</v>
      </c>
      <c r="H1016">
        <v>18</v>
      </c>
      <c r="I1016">
        <v>35</v>
      </c>
      <c r="J1016">
        <v>569</v>
      </c>
      <c r="K1016">
        <v>1142</v>
      </c>
      <c r="L1016">
        <v>160</v>
      </c>
      <c r="M1016">
        <v>36</v>
      </c>
      <c r="N1016">
        <v>13</v>
      </c>
      <c r="O1016">
        <v>12</v>
      </c>
      <c r="P1016">
        <v>18</v>
      </c>
      <c r="Q1016">
        <v>28</v>
      </c>
      <c r="R1016">
        <v>48</v>
      </c>
      <c r="S1016">
        <v>53</v>
      </c>
      <c r="T1016">
        <v>18</v>
      </c>
      <c r="U1016">
        <v>12</v>
      </c>
      <c r="V1016">
        <v>13</v>
      </c>
      <c r="W1016">
        <v>5</v>
      </c>
      <c r="X1016" t="s">
        <v>26</v>
      </c>
      <c r="Y1016">
        <v>34.677404760000002</v>
      </c>
      <c r="Z1016">
        <v>43.215261900000002</v>
      </c>
      <c r="AA1016">
        <v>99.323619050000005</v>
      </c>
      <c r="AB1016">
        <v>103.8145476</v>
      </c>
      <c r="AC1016">
        <v>39.08114286</v>
      </c>
      <c r="AD1016">
        <v>33.520833330000002</v>
      </c>
      <c r="AE1016">
        <v>158.95202380000001</v>
      </c>
      <c r="AF1016">
        <v>34.121428569999999</v>
      </c>
      <c r="AG1016">
        <v>9.8103928570000001</v>
      </c>
      <c r="AH1016">
        <v>22.384309519999999</v>
      </c>
      <c r="AI1016">
        <v>16.394833330000001</v>
      </c>
      <c r="AJ1016">
        <v>9.9886357140000008</v>
      </c>
      <c r="AK1016">
        <v>15.501369049999999</v>
      </c>
      <c r="AL1016">
        <v>33.641214290000001</v>
      </c>
      <c r="AM1016">
        <v>38.287214290000001</v>
      </c>
      <c r="AN1016">
        <v>71.258166669999994</v>
      </c>
      <c r="AO1016">
        <v>1041.5297619999999</v>
      </c>
      <c r="AP1016">
        <v>1786.172143</v>
      </c>
      <c r="AQ1016" s="1">
        <v>0.50263888888888886</v>
      </c>
      <c r="AR1016" t="s">
        <v>48</v>
      </c>
      <c r="AS1016" t="s">
        <v>43</v>
      </c>
    </row>
    <row r="1017" spans="1:45" x14ac:dyDescent="0.2">
      <c r="A1017" t="s">
        <v>53</v>
      </c>
      <c r="B1017" t="s">
        <v>24</v>
      </c>
      <c r="C1017">
        <v>64</v>
      </c>
      <c r="D1017">
        <v>200</v>
      </c>
      <c r="E1017" t="s">
        <v>25</v>
      </c>
      <c r="F1017">
        <v>10</v>
      </c>
      <c r="G1017">
        <v>21</v>
      </c>
      <c r="H1017">
        <v>24</v>
      </c>
      <c r="I1017">
        <v>47</v>
      </c>
      <c r="J1017">
        <v>764</v>
      </c>
      <c r="K1017">
        <v>1532</v>
      </c>
      <c r="L1017">
        <v>215</v>
      </c>
      <c r="M1017">
        <v>49</v>
      </c>
      <c r="N1017">
        <v>18</v>
      </c>
      <c r="O1017">
        <v>16</v>
      </c>
      <c r="P1017">
        <v>42</v>
      </c>
      <c r="Q1017">
        <v>38</v>
      </c>
      <c r="R1017">
        <v>68</v>
      </c>
      <c r="S1017">
        <v>78</v>
      </c>
      <c r="T1017">
        <v>25</v>
      </c>
      <c r="U1017">
        <v>17</v>
      </c>
      <c r="V1017">
        <v>18</v>
      </c>
      <c r="W1017">
        <v>7</v>
      </c>
      <c r="X1017" t="s">
        <v>26</v>
      </c>
      <c r="Y1017">
        <v>36.01114286</v>
      </c>
      <c r="Z1017">
        <v>75.626714289999995</v>
      </c>
      <c r="AA1017">
        <v>105.53135709999999</v>
      </c>
      <c r="AB1017">
        <v>114.58775</v>
      </c>
      <c r="AC1017">
        <v>40.709517859999998</v>
      </c>
      <c r="AD1017">
        <v>35.615892860000002</v>
      </c>
      <c r="AE1017">
        <v>160.19383930000001</v>
      </c>
      <c r="AF1017">
        <v>34.832303570000001</v>
      </c>
      <c r="AG1017">
        <v>9.8103928570000001</v>
      </c>
      <c r="AH1017">
        <v>22.784035710000001</v>
      </c>
      <c r="AI1017">
        <v>17.025403570000002</v>
      </c>
      <c r="AJ1017">
        <v>10.488067859999999</v>
      </c>
      <c r="AK1017">
        <v>16.608608929999999</v>
      </c>
      <c r="AL1017">
        <v>35.323267860000001</v>
      </c>
      <c r="AM1017">
        <v>38.287214290000001</v>
      </c>
      <c r="AN1017">
        <v>71.767160709999999</v>
      </c>
      <c r="AO1017">
        <v>1048.8516070000001</v>
      </c>
      <c r="AP1017">
        <v>1797.121429</v>
      </c>
      <c r="AQ1017" s="1">
        <v>0.50267361111111108</v>
      </c>
      <c r="AR1017" t="s">
        <v>48</v>
      </c>
      <c r="AS1017" t="s">
        <v>43</v>
      </c>
    </row>
    <row r="1018" spans="1:45" x14ac:dyDescent="0.2">
      <c r="A1018" t="s">
        <v>53</v>
      </c>
      <c r="B1018" t="s">
        <v>24</v>
      </c>
      <c r="C1018">
        <v>64</v>
      </c>
      <c r="D1018">
        <v>250</v>
      </c>
      <c r="E1018" t="s">
        <v>25</v>
      </c>
      <c r="F1018">
        <v>12</v>
      </c>
      <c r="G1018">
        <v>26</v>
      </c>
      <c r="H1018">
        <v>31</v>
      </c>
      <c r="I1018">
        <v>59</v>
      </c>
      <c r="J1018">
        <v>959</v>
      </c>
      <c r="K1018">
        <v>1921</v>
      </c>
      <c r="L1018">
        <v>269</v>
      </c>
      <c r="M1018">
        <v>61</v>
      </c>
      <c r="N1018">
        <v>22</v>
      </c>
      <c r="O1018">
        <v>21</v>
      </c>
      <c r="P1018">
        <v>41</v>
      </c>
      <c r="Q1018">
        <v>49</v>
      </c>
      <c r="R1018">
        <v>90</v>
      </c>
      <c r="S1018">
        <v>104</v>
      </c>
      <c r="T1018">
        <v>32</v>
      </c>
      <c r="U1018">
        <v>22</v>
      </c>
      <c r="V1018">
        <v>23</v>
      </c>
      <c r="W1018">
        <v>9</v>
      </c>
      <c r="X1018" t="s">
        <v>26</v>
      </c>
      <c r="Y1018">
        <v>35.210900000000002</v>
      </c>
      <c r="Z1018">
        <v>59.060857140000003</v>
      </c>
      <c r="AA1018">
        <v>111.7390714</v>
      </c>
      <c r="AB1018">
        <v>122.2269429</v>
      </c>
      <c r="AC1018">
        <v>41.686542860000003</v>
      </c>
      <c r="AD1018">
        <v>36.872914289999997</v>
      </c>
      <c r="AE1018">
        <v>160.3428571</v>
      </c>
      <c r="AF1018">
        <v>34.690128569999999</v>
      </c>
      <c r="AG1018">
        <v>10.30091286</v>
      </c>
      <c r="AH1018">
        <v>23.50352857</v>
      </c>
      <c r="AI1018">
        <v>17.403742860000001</v>
      </c>
      <c r="AJ1018">
        <v>10.787727139999999</v>
      </c>
      <c r="AK1018">
        <v>15.944271430000001</v>
      </c>
      <c r="AL1018">
        <v>34.986857139999998</v>
      </c>
      <c r="AM1018">
        <v>39.563457139999997</v>
      </c>
      <c r="AN1018">
        <v>72.072557140000001</v>
      </c>
      <c r="AO1018">
        <v>1053.2447139999999</v>
      </c>
      <c r="AP1018">
        <v>1802.7514289999999</v>
      </c>
      <c r="AQ1018" s="1">
        <v>0.50271990740740746</v>
      </c>
      <c r="AR1018" t="s">
        <v>48</v>
      </c>
      <c r="AS1018" t="s">
        <v>43</v>
      </c>
    </row>
    <row r="1019" spans="1:45" x14ac:dyDescent="0.2">
      <c r="A1019" t="s">
        <v>53</v>
      </c>
      <c r="B1019" t="s">
        <v>24</v>
      </c>
      <c r="C1019">
        <v>64</v>
      </c>
      <c r="D1019">
        <v>150</v>
      </c>
      <c r="E1019" t="s">
        <v>25</v>
      </c>
      <c r="F1019">
        <v>14</v>
      </c>
      <c r="G1019">
        <v>11</v>
      </c>
      <c r="H1019">
        <v>11</v>
      </c>
      <c r="I1019">
        <v>16</v>
      </c>
      <c r="J1019">
        <v>12</v>
      </c>
      <c r="K1019">
        <v>8</v>
      </c>
      <c r="L1019">
        <v>17</v>
      </c>
      <c r="M1019">
        <v>34</v>
      </c>
      <c r="N1019">
        <v>66</v>
      </c>
      <c r="O1019">
        <v>3321</v>
      </c>
      <c r="P1019">
        <v>9</v>
      </c>
      <c r="Q1019">
        <v>15</v>
      </c>
      <c r="R1019">
        <v>25</v>
      </c>
      <c r="S1019">
        <v>19</v>
      </c>
      <c r="T1019">
        <v>16</v>
      </c>
      <c r="U1019">
        <v>16</v>
      </c>
      <c r="V1019">
        <v>33</v>
      </c>
      <c r="W1019">
        <v>21</v>
      </c>
      <c r="X1019" t="s">
        <v>26</v>
      </c>
      <c r="Y1019">
        <v>176.05449999999999</v>
      </c>
      <c r="Z1019">
        <v>21.607628569999999</v>
      </c>
      <c r="AA1019">
        <v>51.731047619999998</v>
      </c>
      <c r="AB1019">
        <v>37.21654762</v>
      </c>
      <c r="AC1019">
        <v>34.738785710000002</v>
      </c>
      <c r="AD1019">
        <v>44.694452380000001</v>
      </c>
      <c r="AE1019">
        <v>16.88865238</v>
      </c>
      <c r="AF1019">
        <v>32.225809519999999</v>
      </c>
      <c r="AG1019">
        <v>2715.02619</v>
      </c>
      <c r="AH1019">
        <v>11.991595240000001</v>
      </c>
      <c r="AI1019">
        <v>41.617642859999997</v>
      </c>
      <c r="AJ1019">
        <v>41.952261900000003</v>
      </c>
      <c r="AK1019">
        <v>31.002738099999998</v>
      </c>
      <c r="AL1019">
        <v>24.670214290000001</v>
      </c>
      <c r="AM1019">
        <v>23.39774048</v>
      </c>
      <c r="AN1019">
        <v>32.575166670000002</v>
      </c>
      <c r="AO1019">
        <v>21.96548095</v>
      </c>
      <c r="AP1019">
        <v>12.5125881</v>
      </c>
      <c r="AQ1019" s="1">
        <v>0.50278935185185192</v>
      </c>
      <c r="AR1019" t="s">
        <v>48</v>
      </c>
      <c r="AS1019" t="s">
        <v>44</v>
      </c>
    </row>
    <row r="1020" spans="1:45" x14ac:dyDescent="0.2">
      <c r="A1020" t="s">
        <v>53</v>
      </c>
      <c r="B1020" t="s">
        <v>24</v>
      </c>
      <c r="C1020">
        <v>64</v>
      </c>
      <c r="D1020">
        <v>200</v>
      </c>
      <c r="E1020" t="s">
        <v>25</v>
      </c>
      <c r="F1020">
        <v>19</v>
      </c>
      <c r="G1020">
        <v>14</v>
      </c>
      <c r="H1020">
        <v>14</v>
      </c>
      <c r="I1020">
        <v>22</v>
      </c>
      <c r="J1020">
        <v>16</v>
      </c>
      <c r="K1020">
        <v>11</v>
      </c>
      <c r="L1020">
        <v>23</v>
      </c>
      <c r="M1020">
        <v>45</v>
      </c>
      <c r="N1020">
        <v>87</v>
      </c>
      <c r="O1020">
        <v>4424</v>
      </c>
      <c r="P1020">
        <v>13</v>
      </c>
      <c r="Q1020">
        <v>21</v>
      </c>
      <c r="R1020">
        <v>33</v>
      </c>
      <c r="S1020">
        <v>25</v>
      </c>
      <c r="T1020">
        <v>21</v>
      </c>
      <c r="U1020">
        <v>22</v>
      </c>
      <c r="V1020">
        <v>45</v>
      </c>
      <c r="W1020">
        <v>29</v>
      </c>
      <c r="X1020" t="s">
        <v>26</v>
      </c>
      <c r="Y1020">
        <v>174.05387500000001</v>
      </c>
      <c r="Z1020">
        <v>23.408267859999999</v>
      </c>
      <c r="AA1020">
        <v>51.213749999999997</v>
      </c>
      <c r="AB1020">
        <v>36.726839290000001</v>
      </c>
      <c r="AC1020">
        <v>34.195999999999998</v>
      </c>
      <c r="AD1020">
        <v>46.091142859999998</v>
      </c>
      <c r="AE1020">
        <v>17.13701429</v>
      </c>
      <c r="AF1020">
        <v>31.98885714</v>
      </c>
      <c r="AG1020">
        <v>2712.573214</v>
      </c>
      <c r="AH1020">
        <v>12.591175</v>
      </c>
      <c r="AI1020">
        <v>42.563517859999997</v>
      </c>
      <c r="AJ1020">
        <v>43.450571429999997</v>
      </c>
      <c r="AK1020">
        <v>31.556357139999999</v>
      </c>
      <c r="AL1020">
        <v>23.54883929</v>
      </c>
      <c r="AM1020">
        <v>22.334214289999998</v>
      </c>
      <c r="AN1020">
        <v>33.59314286</v>
      </c>
      <c r="AO1020">
        <v>21.965482139999999</v>
      </c>
      <c r="AP1020">
        <v>12.90360714</v>
      </c>
      <c r="AQ1020" s="1">
        <v>0.50282407407407403</v>
      </c>
      <c r="AR1020" t="s">
        <v>48</v>
      </c>
      <c r="AS1020" t="s">
        <v>44</v>
      </c>
    </row>
    <row r="1021" spans="1:45" x14ac:dyDescent="0.2">
      <c r="A1021" t="s">
        <v>53</v>
      </c>
      <c r="B1021" t="s">
        <v>24</v>
      </c>
      <c r="C1021">
        <v>64</v>
      </c>
      <c r="D1021">
        <v>250</v>
      </c>
      <c r="E1021" t="s">
        <v>25</v>
      </c>
      <c r="F1021">
        <v>23</v>
      </c>
      <c r="G1021">
        <v>18</v>
      </c>
      <c r="H1021">
        <v>18</v>
      </c>
      <c r="I1021">
        <v>27</v>
      </c>
      <c r="J1021">
        <v>20</v>
      </c>
      <c r="K1021">
        <v>14</v>
      </c>
      <c r="L1021">
        <v>29</v>
      </c>
      <c r="M1021">
        <v>57</v>
      </c>
      <c r="N1021">
        <v>108</v>
      </c>
      <c r="O1021">
        <v>5525</v>
      </c>
      <c r="P1021">
        <v>15</v>
      </c>
      <c r="Q1021">
        <v>26</v>
      </c>
      <c r="R1021">
        <v>42</v>
      </c>
      <c r="S1021">
        <v>31</v>
      </c>
      <c r="T1021">
        <v>27</v>
      </c>
      <c r="U1021">
        <v>27</v>
      </c>
      <c r="V1021">
        <v>57</v>
      </c>
      <c r="W1021">
        <v>36</v>
      </c>
      <c r="X1021" t="s">
        <v>26</v>
      </c>
      <c r="Y1021">
        <v>172.85357139999999</v>
      </c>
      <c r="Z1021">
        <v>21.607628569999999</v>
      </c>
      <c r="AA1021">
        <v>52.1449</v>
      </c>
      <c r="AB1021">
        <v>36.433028569999998</v>
      </c>
      <c r="AC1021">
        <v>35.173014289999998</v>
      </c>
      <c r="AD1021">
        <v>45.253128570000001</v>
      </c>
      <c r="AE1021">
        <v>17.286028569999999</v>
      </c>
      <c r="AF1021">
        <v>32.41537143</v>
      </c>
      <c r="AG1021">
        <v>2710.1214289999998</v>
      </c>
      <c r="AH1021">
        <v>12.47125857</v>
      </c>
      <c r="AI1021">
        <v>43.131028569999998</v>
      </c>
      <c r="AJ1021">
        <v>43.150914290000003</v>
      </c>
      <c r="AK1021">
        <v>30.55984286</v>
      </c>
      <c r="AL1021">
        <v>24.221671430000001</v>
      </c>
      <c r="AM1021">
        <v>22.972328569999998</v>
      </c>
      <c r="AN1021">
        <v>32.982357139999998</v>
      </c>
      <c r="AO1021">
        <v>21.965485709999999</v>
      </c>
      <c r="AP1021">
        <v>13.138218569999999</v>
      </c>
      <c r="AQ1021" s="1">
        <v>0.50287037037037041</v>
      </c>
      <c r="AR1021" t="s">
        <v>48</v>
      </c>
      <c r="AS1021" t="s">
        <v>44</v>
      </c>
    </row>
    <row r="1022" spans="1:45" x14ac:dyDescent="0.2">
      <c r="A1022" t="s">
        <v>53</v>
      </c>
      <c r="B1022" t="s">
        <v>24</v>
      </c>
      <c r="C1022">
        <v>64</v>
      </c>
      <c r="D1022">
        <v>150</v>
      </c>
      <c r="E1022" t="s">
        <v>25</v>
      </c>
      <c r="F1022">
        <v>22</v>
      </c>
      <c r="G1022">
        <v>26</v>
      </c>
      <c r="H1022">
        <v>33</v>
      </c>
      <c r="I1022">
        <v>22</v>
      </c>
      <c r="J1022">
        <v>48</v>
      </c>
      <c r="K1022">
        <v>45</v>
      </c>
      <c r="L1022">
        <v>36</v>
      </c>
      <c r="M1022">
        <v>70</v>
      </c>
      <c r="N1022">
        <v>22</v>
      </c>
      <c r="O1022">
        <v>20</v>
      </c>
      <c r="P1022">
        <v>62</v>
      </c>
      <c r="Q1022">
        <v>65</v>
      </c>
      <c r="R1022">
        <v>25</v>
      </c>
      <c r="S1022">
        <v>128</v>
      </c>
      <c r="T1022">
        <v>1141</v>
      </c>
      <c r="U1022">
        <v>20231</v>
      </c>
      <c r="V1022">
        <v>1270</v>
      </c>
      <c r="W1022">
        <v>97</v>
      </c>
      <c r="X1022" t="s">
        <v>26</v>
      </c>
      <c r="Y1022">
        <v>58.684833329999996</v>
      </c>
      <c r="Z1022">
        <v>148.85254760000001</v>
      </c>
      <c r="AA1022">
        <v>51.731047619999998</v>
      </c>
      <c r="AB1022">
        <v>250.7219048</v>
      </c>
      <c r="AC1022">
        <v>2477.3095239999998</v>
      </c>
      <c r="AD1022">
        <v>56513.333330000001</v>
      </c>
      <c r="AE1022">
        <v>35.764214289999998</v>
      </c>
      <c r="AF1022">
        <v>66.347238099999998</v>
      </c>
      <c r="AG1022">
        <v>16.350654760000001</v>
      </c>
      <c r="AH1022">
        <v>51.963571430000002</v>
      </c>
      <c r="AI1022">
        <v>1601.649048</v>
      </c>
      <c r="AJ1022">
        <v>193.7795476</v>
      </c>
      <c r="AK1022">
        <v>48.718571429999997</v>
      </c>
      <c r="AL1022">
        <v>58.311428569999997</v>
      </c>
      <c r="AM1022">
        <v>70.19321429</v>
      </c>
      <c r="AN1022">
        <v>44.79085714</v>
      </c>
      <c r="AO1022">
        <v>87.861928570000003</v>
      </c>
      <c r="AP1022">
        <v>70.383309519999997</v>
      </c>
      <c r="AQ1022" s="1">
        <v>0.50293981481481487</v>
      </c>
      <c r="AR1022" t="s">
        <v>48</v>
      </c>
      <c r="AS1022" t="s">
        <v>45</v>
      </c>
    </row>
    <row r="1023" spans="1:45" x14ac:dyDescent="0.2">
      <c r="A1023" t="s">
        <v>53</v>
      </c>
      <c r="B1023" t="s">
        <v>24</v>
      </c>
      <c r="C1023">
        <v>64</v>
      </c>
      <c r="D1023">
        <v>200</v>
      </c>
      <c r="E1023" t="s">
        <v>25</v>
      </c>
      <c r="F1023">
        <v>30</v>
      </c>
      <c r="G1023">
        <v>35</v>
      </c>
      <c r="H1023">
        <v>45</v>
      </c>
      <c r="I1023">
        <v>29</v>
      </c>
      <c r="J1023">
        <v>65</v>
      </c>
      <c r="K1023">
        <v>60</v>
      </c>
      <c r="L1023">
        <v>47</v>
      </c>
      <c r="M1023">
        <v>93</v>
      </c>
      <c r="N1023">
        <v>29</v>
      </c>
      <c r="O1023">
        <v>26</v>
      </c>
      <c r="P1023">
        <v>93</v>
      </c>
      <c r="Q1023">
        <v>86</v>
      </c>
      <c r="R1023">
        <v>33</v>
      </c>
      <c r="S1023">
        <v>170</v>
      </c>
      <c r="T1023">
        <v>1514</v>
      </c>
      <c r="U1023">
        <v>26833</v>
      </c>
      <c r="V1023">
        <v>1696</v>
      </c>
      <c r="W1023">
        <v>129</v>
      </c>
      <c r="X1023" t="s">
        <v>26</v>
      </c>
      <c r="Y1023">
        <v>58.017964290000002</v>
      </c>
      <c r="Z1023">
        <v>167.459125</v>
      </c>
      <c r="AA1023">
        <v>51.213749999999997</v>
      </c>
      <c r="AB1023">
        <v>249.74250000000001</v>
      </c>
      <c r="AC1023">
        <v>2465.3678570000002</v>
      </c>
      <c r="AD1023">
        <v>56216.535709999996</v>
      </c>
      <c r="AE1023">
        <v>35.019125000000003</v>
      </c>
      <c r="AF1023">
        <v>66.110285709999999</v>
      </c>
      <c r="AG1023">
        <v>15.941889290000001</v>
      </c>
      <c r="AH1023">
        <v>51.563857140000003</v>
      </c>
      <c r="AI1023">
        <v>1604.1712500000001</v>
      </c>
      <c r="AJ1023">
        <v>193.28</v>
      </c>
      <c r="AK1023">
        <v>49.825821429999998</v>
      </c>
      <c r="AL1023">
        <v>58.872124999999997</v>
      </c>
      <c r="AM1023">
        <v>71.788517859999999</v>
      </c>
      <c r="AN1023">
        <v>44.281874999999999</v>
      </c>
      <c r="AO1023">
        <v>89.234767860000005</v>
      </c>
      <c r="AP1023">
        <v>70.383303569999995</v>
      </c>
      <c r="AQ1023" s="1">
        <v>0.50297453703703698</v>
      </c>
      <c r="AR1023" t="s">
        <v>48</v>
      </c>
      <c r="AS1023" t="s">
        <v>45</v>
      </c>
    </row>
    <row r="1024" spans="1:45" x14ac:dyDescent="0.2">
      <c r="A1024" t="s">
        <v>53</v>
      </c>
      <c r="B1024" t="s">
        <v>24</v>
      </c>
      <c r="C1024">
        <v>64</v>
      </c>
      <c r="D1024">
        <v>250</v>
      </c>
      <c r="E1024" t="s">
        <v>25</v>
      </c>
      <c r="F1024">
        <v>37</v>
      </c>
      <c r="G1024">
        <v>43</v>
      </c>
      <c r="H1024">
        <v>56</v>
      </c>
      <c r="I1024">
        <v>36</v>
      </c>
      <c r="J1024">
        <v>81</v>
      </c>
      <c r="K1024">
        <v>75</v>
      </c>
      <c r="L1024">
        <v>59</v>
      </c>
      <c r="M1024">
        <v>117</v>
      </c>
      <c r="N1024">
        <v>36</v>
      </c>
      <c r="O1024">
        <v>33</v>
      </c>
      <c r="P1024">
        <v>92</v>
      </c>
      <c r="Q1024">
        <v>108</v>
      </c>
      <c r="R1024">
        <v>41</v>
      </c>
      <c r="S1024">
        <v>212</v>
      </c>
      <c r="T1024">
        <v>1887</v>
      </c>
      <c r="U1024">
        <v>33478</v>
      </c>
      <c r="V1024">
        <v>2121</v>
      </c>
      <c r="W1024">
        <v>162</v>
      </c>
      <c r="X1024" t="s">
        <v>26</v>
      </c>
      <c r="Y1024">
        <v>57.61782857</v>
      </c>
      <c r="Z1024">
        <v>132.5267857</v>
      </c>
      <c r="AA1024">
        <v>50.903357139999997</v>
      </c>
      <c r="AB1024">
        <v>249.15485709999999</v>
      </c>
      <c r="AC1024">
        <v>2458.2028570000002</v>
      </c>
      <c r="AD1024">
        <v>56110.514289999999</v>
      </c>
      <c r="AE1024">
        <v>35.168142860000003</v>
      </c>
      <c r="AF1024">
        <v>66.536814289999995</v>
      </c>
      <c r="AG1024">
        <v>16.187142860000002</v>
      </c>
      <c r="AH1024">
        <v>51.803685710000003</v>
      </c>
      <c r="AI1024">
        <v>1604.9285709999999</v>
      </c>
      <c r="AJ1024">
        <v>194.17914289999999</v>
      </c>
      <c r="AK1024">
        <v>49.161485710000001</v>
      </c>
      <c r="AL1024">
        <v>57.862871429999998</v>
      </c>
      <c r="AM1024">
        <v>71.469457140000003</v>
      </c>
      <c r="AN1024">
        <v>43.976471429999997</v>
      </c>
      <c r="AO1024">
        <v>88.9602</v>
      </c>
      <c r="AP1024">
        <v>70.383314290000001</v>
      </c>
      <c r="AQ1024" s="1">
        <v>0.50300925925925932</v>
      </c>
      <c r="AR1024" t="s">
        <v>48</v>
      </c>
      <c r="AS1024" t="s">
        <v>45</v>
      </c>
    </row>
    <row r="1025" spans="1:45" x14ac:dyDescent="0.2">
      <c r="A1025" t="s">
        <v>53</v>
      </c>
      <c r="B1025" t="s">
        <v>24</v>
      </c>
      <c r="C1025">
        <v>64</v>
      </c>
      <c r="D1025">
        <v>150</v>
      </c>
      <c r="E1025" t="s">
        <v>25</v>
      </c>
      <c r="F1025">
        <v>82</v>
      </c>
      <c r="G1025">
        <v>202</v>
      </c>
      <c r="H1025">
        <v>294</v>
      </c>
      <c r="I1025">
        <v>56</v>
      </c>
      <c r="J1025">
        <v>106</v>
      </c>
      <c r="K1025">
        <v>116</v>
      </c>
      <c r="L1025">
        <v>31</v>
      </c>
      <c r="M1025">
        <v>66</v>
      </c>
      <c r="N1025">
        <v>17</v>
      </c>
      <c r="O1025">
        <v>24</v>
      </c>
      <c r="P1025">
        <v>44</v>
      </c>
      <c r="Q1025">
        <v>31</v>
      </c>
      <c r="R1025">
        <v>89</v>
      </c>
      <c r="S1025">
        <v>149</v>
      </c>
      <c r="T1025">
        <v>28</v>
      </c>
      <c r="U1025">
        <v>53</v>
      </c>
      <c r="V1025">
        <v>443</v>
      </c>
      <c r="W1025">
        <v>1773</v>
      </c>
      <c r="X1025" t="s">
        <v>26</v>
      </c>
      <c r="Y1025">
        <v>45.347380950000002</v>
      </c>
      <c r="Z1025">
        <v>105.6373095</v>
      </c>
      <c r="AA1025">
        <v>184.16257139999999</v>
      </c>
      <c r="AB1025">
        <v>291.85595239999998</v>
      </c>
      <c r="AC1025">
        <v>60.792880949999997</v>
      </c>
      <c r="AD1025">
        <v>148.05035710000001</v>
      </c>
      <c r="AE1025">
        <v>30.79695238</v>
      </c>
      <c r="AF1025">
        <v>62.555976190000003</v>
      </c>
      <c r="AG1025">
        <v>19.62078571</v>
      </c>
      <c r="AH1025">
        <v>24.782619050000001</v>
      </c>
      <c r="AI1025">
        <v>558.68547620000004</v>
      </c>
      <c r="AJ1025">
        <v>3541.9714290000002</v>
      </c>
      <c r="AK1025">
        <v>181.58745239999999</v>
      </c>
      <c r="AL1025">
        <v>453.03500000000003</v>
      </c>
      <c r="AM1025">
        <v>625.35785710000005</v>
      </c>
      <c r="AN1025">
        <v>114.0130714</v>
      </c>
      <c r="AO1025">
        <v>194.0284048</v>
      </c>
      <c r="AP1025">
        <v>181.43254759999999</v>
      </c>
      <c r="AQ1025" s="1">
        <v>0.50311342592592589</v>
      </c>
      <c r="AR1025" t="s">
        <v>48</v>
      </c>
      <c r="AS1025" t="s">
        <v>46</v>
      </c>
    </row>
    <row r="1026" spans="1:45" x14ac:dyDescent="0.2">
      <c r="A1026" t="s">
        <v>53</v>
      </c>
      <c r="B1026" t="s">
        <v>24</v>
      </c>
      <c r="C1026">
        <v>64</v>
      </c>
      <c r="D1026">
        <v>200</v>
      </c>
      <c r="E1026" t="s">
        <v>25</v>
      </c>
      <c r="F1026">
        <v>108</v>
      </c>
      <c r="G1026">
        <v>268</v>
      </c>
      <c r="H1026">
        <v>420</v>
      </c>
      <c r="I1026">
        <v>74</v>
      </c>
      <c r="J1026">
        <v>140</v>
      </c>
      <c r="K1026">
        <v>154</v>
      </c>
      <c r="L1026">
        <v>39</v>
      </c>
      <c r="M1026">
        <v>86</v>
      </c>
      <c r="N1026">
        <v>22</v>
      </c>
      <c r="O1026">
        <v>31</v>
      </c>
      <c r="P1026">
        <v>56</v>
      </c>
      <c r="Q1026">
        <v>40</v>
      </c>
      <c r="R1026">
        <v>116</v>
      </c>
      <c r="S1026">
        <v>195</v>
      </c>
      <c r="T1026">
        <v>35</v>
      </c>
      <c r="U1026">
        <v>68</v>
      </c>
      <c r="V1026">
        <v>585</v>
      </c>
      <c r="W1026">
        <v>2348</v>
      </c>
      <c r="X1026" t="s">
        <v>26</v>
      </c>
      <c r="Y1026">
        <v>44.013624999999998</v>
      </c>
      <c r="Z1026">
        <v>100.8355893</v>
      </c>
      <c r="AA1026">
        <v>180.02410710000001</v>
      </c>
      <c r="AB1026">
        <v>286.46946430000003</v>
      </c>
      <c r="AC1026">
        <v>56.993321430000002</v>
      </c>
      <c r="AD1026">
        <v>142.46355360000001</v>
      </c>
      <c r="AE1026">
        <v>29.05841071</v>
      </c>
      <c r="AF1026">
        <v>61.134250000000002</v>
      </c>
      <c r="AG1026">
        <v>19.007642860000001</v>
      </c>
      <c r="AH1026">
        <v>23.98319643</v>
      </c>
      <c r="AI1026">
        <v>553.32571429999996</v>
      </c>
      <c r="AJ1026">
        <v>3517.9982140000002</v>
      </c>
      <c r="AK1026">
        <v>179.3730357</v>
      </c>
      <c r="AL1026">
        <v>450.79214289999999</v>
      </c>
      <c r="AM1026">
        <v>670.02625</v>
      </c>
      <c r="AN1026">
        <v>112.9951071</v>
      </c>
      <c r="AO1026">
        <v>192.19785709999999</v>
      </c>
      <c r="AP1026">
        <v>180.65053570000001</v>
      </c>
      <c r="AQ1026" s="1">
        <v>0.50314814814814812</v>
      </c>
      <c r="AR1026" t="s">
        <v>48</v>
      </c>
      <c r="AS1026" t="s">
        <v>46</v>
      </c>
    </row>
    <row r="1027" spans="1:45" x14ac:dyDescent="0.2">
      <c r="A1027" t="s">
        <v>53</v>
      </c>
      <c r="B1027" t="s">
        <v>24</v>
      </c>
      <c r="C1027">
        <v>64</v>
      </c>
      <c r="D1027">
        <v>250</v>
      </c>
      <c r="E1027" t="s">
        <v>25</v>
      </c>
      <c r="F1027">
        <v>135</v>
      </c>
      <c r="G1027">
        <v>335</v>
      </c>
      <c r="H1027">
        <v>489</v>
      </c>
      <c r="I1027">
        <v>92</v>
      </c>
      <c r="J1027">
        <v>175</v>
      </c>
      <c r="K1027">
        <v>192</v>
      </c>
      <c r="L1027">
        <v>49</v>
      </c>
      <c r="M1027">
        <v>107</v>
      </c>
      <c r="N1027">
        <v>27</v>
      </c>
      <c r="O1027">
        <v>39</v>
      </c>
      <c r="P1027">
        <v>70</v>
      </c>
      <c r="Q1027">
        <v>50</v>
      </c>
      <c r="R1027">
        <v>144</v>
      </c>
      <c r="S1027">
        <v>243</v>
      </c>
      <c r="T1027">
        <v>43</v>
      </c>
      <c r="U1027">
        <v>85</v>
      </c>
      <c r="V1027">
        <v>727</v>
      </c>
      <c r="W1027">
        <v>2924</v>
      </c>
      <c r="X1027" t="s">
        <v>26</v>
      </c>
      <c r="Y1027">
        <v>43.213371430000002</v>
      </c>
      <c r="Z1027">
        <v>100.8356</v>
      </c>
      <c r="AA1027">
        <v>178.78257139999999</v>
      </c>
      <c r="AB1027">
        <v>285.58800000000002</v>
      </c>
      <c r="AC1027">
        <v>56.016285709999998</v>
      </c>
      <c r="AD1027">
        <v>142.4635571</v>
      </c>
      <c r="AE1027">
        <v>29.207428570000001</v>
      </c>
      <c r="AF1027">
        <v>60.849899999999998</v>
      </c>
      <c r="AG1027">
        <v>19.130271430000001</v>
      </c>
      <c r="AH1027">
        <v>23.983185710000001</v>
      </c>
      <c r="AI1027">
        <v>550.10971429999995</v>
      </c>
      <c r="AJ1027">
        <v>3504.8128569999999</v>
      </c>
      <c r="AK1027">
        <v>179.37299999999999</v>
      </c>
      <c r="AL1027">
        <v>450.79214289999999</v>
      </c>
      <c r="AM1027">
        <v>624.08157140000003</v>
      </c>
      <c r="AN1027">
        <v>112.3843286</v>
      </c>
      <c r="AO1027">
        <v>192.19800000000001</v>
      </c>
      <c r="AP1027">
        <v>180.18128569999999</v>
      </c>
      <c r="AQ1027" s="1">
        <v>0.50319444444444439</v>
      </c>
      <c r="AR1027" t="s">
        <v>48</v>
      </c>
      <c r="AS1027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33748-BFF0-4A59-BB61-4F5E1918FE30}">
  <dimension ref="A1:AA84"/>
  <sheetViews>
    <sheetView topLeftCell="A73" zoomScale="69" zoomScaleNormal="69" workbookViewId="0">
      <selection activeCell="E94" sqref="E94"/>
    </sheetView>
  </sheetViews>
  <sheetFormatPr defaultRowHeight="14.25" x14ac:dyDescent="0.2"/>
  <cols>
    <col min="17" max="19" width="9" style="2"/>
    <col min="21" max="21" width="9" style="2"/>
  </cols>
  <sheetData>
    <row r="1" spans="1:27" x14ac:dyDescent="0.2">
      <c r="A1" t="s">
        <v>57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s="2" t="s">
        <v>15</v>
      </c>
      <c r="R2" s="2" t="s">
        <v>16</v>
      </c>
      <c r="S2" s="2" t="s">
        <v>17</v>
      </c>
      <c r="T2" t="s">
        <v>18</v>
      </c>
      <c r="U2" s="2" t="s">
        <v>19</v>
      </c>
      <c r="V2" t="s">
        <v>20</v>
      </c>
      <c r="W2" t="s">
        <v>21</v>
      </c>
      <c r="X2" t="s">
        <v>22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40.012380950000001</v>
      </c>
      <c r="H3">
        <v>74.426285710000002</v>
      </c>
      <c r="I3">
        <v>66.215761900000004</v>
      </c>
      <c r="J3">
        <v>74.433071429999998</v>
      </c>
      <c r="K3">
        <v>30.396428570000001</v>
      </c>
      <c r="L3">
        <v>27.934023809999999</v>
      </c>
      <c r="M3">
        <v>303.00238100000001</v>
      </c>
      <c r="N3">
        <v>60.66033333</v>
      </c>
      <c r="O3">
        <v>13.080523810000001</v>
      </c>
      <c r="P3">
        <v>24.782619050000001</v>
      </c>
      <c r="Q3">
        <v>16.394833330000001</v>
      </c>
      <c r="R3">
        <v>9.9886357140000008</v>
      </c>
      <c r="S3">
        <v>19.930330949999998</v>
      </c>
      <c r="T3">
        <v>35.883952379999997</v>
      </c>
      <c r="U3">
        <v>36.160142860000001</v>
      </c>
      <c r="V3">
        <v>65.150333329999995</v>
      </c>
      <c r="W3">
        <v>1094.6130949999999</v>
      </c>
      <c r="X3">
        <v>2579.1571429999999</v>
      </c>
      <c r="Y3" s="1">
        <v>0.43898148148148147</v>
      </c>
      <c r="Z3" t="s">
        <v>27</v>
      </c>
      <c r="AA3" t="s">
        <v>43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40.012392859999999</v>
      </c>
      <c r="H4">
        <v>97.234321429999994</v>
      </c>
      <c r="I4">
        <v>71.388857139999999</v>
      </c>
      <c r="J4">
        <v>85.206285710000003</v>
      </c>
      <c r="K4">
        <v>32.56760714</v>
      </c>
      <c r="L4">
        <v>27.235678570000001</v>
      </c>
      <c r="M4">
        <v>305.48589290000001</v>
      </c>
      <c r="N4">
        <v>60.423375</v>
      </c>
      <c r="O4">
        <v>12.876141069999999</v>
      </c>
      <c r="P4">
        <v>25.182357140000001</v>
      </c>
      <c r="Q4">
        <v>16.079548209999999</v>
      </c>
      <c r="R4">
        <v>10.488067859999999</v>
      </c>
      <c r="S4">
        <v>19.930339289999999</v>
      </c>
      <c r="T4">
        <v>37.005321430000002</v>
      </c>
      <c r="U4">
        <v>38.287214290000001</v>
      </c>
      <c r="V4">
        <v>67.186285710000007</v>
      </c>
      <c r="W4">
        <v>1101.0196430000001</v>
      </c>
      <c r="X4">
        <v>2595.9714290000002</v>
      </c>
      <c r="Y4" s="1">
        <v>0.4390162037037037</v>
      </c>
      <c r="Z4" t="s">
        <v>27</v>
      </c>
      <c r="AA4" t="s">
        <v>43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40.012385709999997</v>
      </c>
      <c r="H5">
        <v>86.430514290000005</v>
      </c>
      <c r="I5">
        <v>70.768085709999994</v>
      </c>
      <c r="J5">
        <v>79.917628570000005</v>
      </c>
      <c r="K5">
        <v>32.567614290000002</v>
      </c>
      <c r="L5">
        <v>28.492714289999999</v>
      </c>
      <c r="M5">
        <v>307.57214290000002</v>
      </c>
      <c r="N5">
        <v>61.418585710000002</v>
      </c>
      <c r="O5">
        <v>13.24403143</v>
      </c>
      <c r="P5">
        <v>25.422185710000001</v>
      </c>
      <c r="Q5">
        <v>16.647057140000001</v>
      </c>
      <c r="R5">
        <v>10.787727139999999</v>
      </c>
      <c r="S5">
        <v>19.93032857</v>
      </c>
      <c r="T5">
        <v>36.332500000000003</v>
      </c>
      <c r="U5">
        <v>38.287214290000001</v>
      </c>
      <c r="V5">
        <v>68.407842860000002</v>
      </c>
      <c r="W5">
        <v>1108.1584290000001</v>
      </c>
      <c r="X5">
        <v>2607.9357140000002</v>
      </c>
      <c r="Y5" s="1">
        <v>0.43905092592592593</v>
      </c>
      <c r="Z5" t="s">
        <v>27</v>
      </c>
      <c r="AA5" t="s">
        <v>43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42.679880949999998</v>
      </c>
      <c r="H6">
        <v>64.822880949999998</v>
      </c>
      <c r="I6">
        <v>70.354238100000003</v>
      </c>
      <c r="J6">
        <v>76.391833329999997</v>
      </c>
      <c r="K6">
        <v>32.567619049999998</v>
      </c>
      <c r="L6">
        <v>27.934023809999999</v>
      </c>
      <c r="M6">
        <v>328.83190480000002</v>
      </c>
      <c r="N6">
        <v>58.764690479999999</v>
      </c>
      <c r="O6">
        <v>11.44545952</v>
      </c>
      <c r="P6">
        <v>27.180952380000001</v>
      </c>
      <c r="Q6">
        <v>17.655973809999999</v>
      </c>
      <c r="R6">
        <v>9.9886357140000008</v>
      </c>
      <c r="S6">
        <v>15.501369049999999</v>
      </c>
      <c r="T6">
        <v>33.641214290000001</v>
      </c>
      <c r="U6">
        <v>36.160142860000001</v>
      </c>
      <c r="V6">
        <v>52.934642859999997</v>
      </c>
      <c r="W6">
        <v>1094.6130949999999</v>
      </c>
      <c r="X6">
        <v>2676.1285710000002</v>
      </c>
      <c r="Y6" s="1">
        <v>0.44202546296296297</v>
      </c>
      <c r="Z6" t="s">
        <v>47</v>
      </c>
      <c r="AA6" t="s">
        <v>43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44.013624999999998</v>
      </c>
      <c r="H7">
        <v>79.227982139999995</v>
      </c>
      <c r="I7">
        <v>74.492714289999995</v>
      </c>
      <c r="J7">
        <v>83.737214289999997</v>
      </c>
      <c r="K7">
        <v>34.195999999999998</v>
      </c>
      <c r="L7">
        <v>29.330732139999999</v>
      </c>
      <c r="M7">
        <v>331.5639286</v>
      </c>
      <c r="N7">
        <v>59.001660710000003</v>
      </c>
      <c r="O7">
        <v>11.649841070000001</v>
      </c>
      <c r="P7">
        <v>27.58066071</v>
      </c>
      <c r="Q7">
        <v>17.025403570000002</v>
      </c>
      <c r="R7">
        <v>10.488067859999999</v>
      </c>
      <c r="S7">
        <v>16.608608929999999</v>
      </c>
      <c r="T7">
        <v>33.641214290000001</v>
      </c>
      <c r="U7">
        <v>36.691910710000002</v>
      </c>
      <c r="V7">
        <v>53.443624999999997</v>
      </c>
      <c r="W7">
        <v>1102.3924999999999</v>
      </c>
      <c r="X7">
        <v>2690.989286</v>
      </c>
      <c r="Y7" s="1">
        <v>0.44206018518518514</v>
      </c>
      <c r="Z7" t="s">
        <v>47</v>
      </c>
      <c r="AA7" t="s">
        <v>43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43.213371430000002</v>
      </c>
      <c r="H8">
        <v>74.906442859999999</v>
      </c>
      <c r="I8">
        <v>73.251171429999999</v>
      </c>
      <c r="J8">
        <v>81.092885710000004</v>
      </c>
      <c r="K8">
        <v>33.870314290000003</v>
      </c>
      <c r="L8">
        <v>28.492714289999999</v>
      </c>
      <c r="M8">
        <v>333.20314289999999</v>
      </c>
      <c r="N8">
        <v>59.143828569999997</v>
      </c>
      <c r="O8">
        <v>11.77247143</v>
      </c>
      <c r="P8">
        <v>27.340828569999999</v>
      </c>
      <c r="Q8">
        <v>17.403742860000001</v>
      </c>
      <c r="R8">
        <v>9.5890900000000006</v>
      </c>
      <c r="S8">
        <v>15.944271430000001</v>
      </c>
      <c r="T8">
        <v>33.641214290000001</v>
      </c>
      <c r="U8">
        <v>38.287214290000001</v>
      </c>
      <c r="V8">
        <v>53.74902857</v>
      </c>
      <c r="W8">
        <v>1108.1584290000001</v>
      </c>
      <c r="X8">
        <v>2700.8428570000001</v>
      </c>
      <c r="Y8" s="1">
        <v>0.44209490740740742</v>
      </c>
      <c r="Z8" t="s">
        <v>47</v>
      </c>
      <c r="AA8" t="s">
        <v>43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56.01733333</v>
      </c>
      <c r="H9">
        <v>72.025428570000003</v>
      </c>
      <c r="I9">
        <v>88.977404759999999</v>
      </c>
      <c r="J9">
        <v>90.103190479999995</v>
      </c>
      <c r="K9">
        <v>52.108190479999998</v>
      </c>
      <c r="L9">
        <v>36.314238099999997</v>
      </c>
      <c r="M9">
        <v>374.5307143</v>
      </c>
      <c r="N9">
        <v>77.721047619999993</v>
      </c>
      <c r="O9">
        <v>16.350654760000001</v>
      </c>
      <c r="P9">
        <v>34.375904759999997</v>
      </c>
      <c r="Q9">
        <v>29.006238100000001</v>
      </c>
      <c r="R9">
        <v>15.981816670000001</v>
      </c>
      <c r="S9">
        <v>48.718571429999997</v>
      </c>
      <c r="T9">
        <v>47.097690479999997</v>
      </c>
      <c r="U9">
        <v>46.795476190000002</v>
      </c>
      <c r="V9">
        <v>73.294119050000006</v>
      </c>
      <c r="W9">
        <v>1072.6476190000001</v>
      </c>
      <c r="X9">
        <v>2815.333333</v>
      </c>
      <c r="Y9" s="1">
        <v>0.44526620370370368</v>
      </c>
      <c r="Z9" t="s">
        <v>48</v>
      </c>
      <c r="AA9" t="s">
        <v>43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56.017339290000002</v>
      </c>
      <c r="H10">
        <v>84.629874999999998</v>
      </c>
      <c r="I10">
        <v>91.563964290000001</v>
      </c>
      <c r="J10">
        <v>95.489803570000007</v>
      </c>
      <c r="K10">
        <v>53.736571429999998</v>
      </c>
      <c r="L10">
        <v>37.71094643</v>
      </c>
      <c r="M10">
        <v>377.75946429999999</v>
      </c>
      <c r="N10">
        <v>78.194964290000001</v>
      </c>
      <c r="O10">
        <v>19.007642860000001</v>
      </c>
      <c r="P10">
        <v>35.375196430000003</v>
      </c>
      <c r="Q10">
        <v>28.375678570000002</v>
      </c>
      <c r="R10">
        <v>16.481249999999999</v>
      </c>
      <c r="S10">
        <v>49.825821429999998</v>
      </c>
      <c r="T10">
        <v>47.097696429999999</v>
      </c>
      <c r="U10">
        <v>46.263714290000003</v>
      </c>
      <c r="V10">
        <v>74.821089290000003</v>
      </c>
      <c r="W10">
        <v>1080.426964</v>
      </c>
      <c r="X10">
        <v>2832.9285709999999</v>
      </c>
      <c r="Y10" s="1">
        <v>0.44530092592592596</v>
      </c>
      <c r="Z10" t="s">
        <v>48</v>
      </c>
      <c r="AA10" t="s">
        <v>43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56.017342859999999</v>
      </c>
      <c r="H11">
        <v>82.108985709999999</v>
      </c>
      <c r="I11">
        <v>91.874357140000001</v>
      </c>
      <c r="J11">
        <v>92.845471430000003</v>
      </c>
      <c r="K11">
        <v>53.410885710000002</v>
      </c>
      <c r="L11">
        <v>38.548957139999999</v>
      </c>
      <c r="M11">
        <v>379.69657139999998</v>
      </c>
      <c r="N11">
        <v>78.479314290000005</v>
      </c>
      <c r="O11">
        <v>19.130271430000001</v>
      </c>
      <c r="P11">
        <v>35.015457140000002</v>
      </c>
      <c r="Q11">
        <v>28.754014290000001</v>
      </c>
      <c r="R11">
        <v>16.780914289999998</v>
      </c>
      <c r="S11">
        <v>49.161485710000001</v>
      </c>
      <c r="T11">
        <v>47.097700000000003</v>
      </c>
      <c r="U11">
        <v>63.812028570000003</v>
      </c>
      <c r="V11">
        <v>75.737271430000007</v>
      </c>
      <c r="W11">
        <v>1082.8981429999999</v>
      </c>
      <c r="X11">
        <v>2842.5471429999998</v>
      </c>
      <c r="Y11" s="1">
        <v>0.44533564814814813</v>
      </c>
      <c r="Z11" t="s">
        <v>48</v>
      </c>
      <c r="AA11" t="s">
        <v>43</v>
      </c>
    </row>
    <row r="12" spans="1:27" x14ac:dyDescent="0.2">
      <c r="F12" t="s">
        <v>54</v>
      </c>
      <c r="G12">
        <f>AVERAGE(G3:G11)</f>
        <v>46.444005819999994</v>
      </c>
      <c r="H12">
        <f t="shared" ref="H12:W12" si="0">AVERAGE(H3:H11)</f>
        <v>79.53474629555555</v>
      </c>
      <c r="I12">
        <f t="shared" si="0"/>
        <v>77.654061640000009</v>
      </c>
      <c r="J12">
        <f t="shared" si="0"/>
        <v>84.357487168888895</v>
      </c>
      <c r="K12">
        <f t="shared" si="0"/>
        <v>39.491247884444448</v>
      </c>
      <c r="L12">
        <f t="shared" si="0"/>
        <v>31.332669842222224</v>
      </c>
      <c r="M12">
        <f t="shared" si="0"/>
        <v>337.96068256666666</v>
      </c>
      <c r="N12">
        <f t="shared" si="0"/>
        <v>65.978644444444456</v>
      </c>
      <c r="O12">
        <f t="shared" si="0"/>
        <v>14.284115264444445</v>
      </c>
      <c r="P12">
        <f t="shared" si="0"/>
        <v>29.139573543333331</v>
      </c>
      <c r="Q12" s="2">
        <f t="shared" si="0"/>
        <v>20.815832208888885</v>
      </c>
      <c r="R12" s="2">
        <f t="shared" si="0"/>
        <v>12.286022805333333</v>
      </c>
      <c r="S12" s="2">
        <f t="shared" si="0"/>
        <v>28.39456964333333</v>
      </c>
      <c r="T12">
        <f t="shared" si="0"/>
        <v>39.048722621111111</v>
      </c>
      <c r="U12" s="2">
        <f t="shared" si="0"/>
        <v>42.305006483333337</v>
      </c>
      <c r="V12">
        <f t="shared" si="0"/>
        <v>64.96935978888888</v>
      </c>
      <c r="W12">
        <f t="shared" si="0"/>
        <v>1093.8808796666667</v>
      </c>
      <c r="X12">
        <f>AVERAGE(X3:X11)</f>
        <v>2704.6482274444443</v>
      </c>
    </row>
    <row r="13" spans="1:27" x14ac:dyDescent="0.2">
      <c r="F13" t="s">
        <v>55</v>
      </c>
      <c r="G13">
        <f>STDEV(G3:G11)</f>
        <v>7.3276502196049664</v>
      </c>
      <c r="H13">
        <f t="shared" ref="H13:W13" si="1">STDEV(H3:H11)</f>
        <v>9.4462566818341784</v>
      </c>
      <c r="I13">
        <f t="shared" si="1"/>
        <v>10.149454610435258</v>
      </c>
      <c r="J13">
        <f t="shared" si="1"/>
        <v>7.2664321121263331</v>
      </c>
      <c r="K13">
        <f t="shared" si="1"/>
        <v>10.25934466176081</v>
      </c>
      <c r="L13">
        <f t="shared" si="1"/>
        <v>4.7116692070231485</v>
      </c>
      <c r="M13">
        <f t="shared" si="1"/>
        <v>31.643008803365337</v>
      </c>
      <c r="N13">
        <f t="shared" si="1"/>
        <v>9.1567118739149098</v>
      </c>
      <c r="O13">
        <f t="shared" si="1"/>
        <v>3.0798954494391957</v>
      </c>
      <c r="P13">
        <f t="shared" si="1"/>
        <v>4.4552166252414427</v>
      </c>
      <c r="Q13" s="2">
        <f t="shared" si="1"/>
        <v>5.9434782670821669</v>
      </c>
      <c r="R13" s="2">
        <f t="shared" si="1"/>
        <v>3.1225484040862828</v>
      </c>
      <c r="S13" s="2">
        <f t="shared" si="1"/>
        <v>15.727013904602659</v>
      </c>
      <c r="T13">
        <f t="shared" si="1"/>
        <v>6.1608690874631353</v>
      </c>
      <c r="U13" s="2">
        <f t="shared" si="1"/>
        <v>9.0404728105558299</v>
      </c>
      <c r="V13">
        <f t="shared" si="1"/>
        <v>9.3718301071999246</v>
      </c>
      <c r="W13">
        <f t="shared" si="1"/>
        <v>12.672107367867868</v>
      </c>
      <c r="X13">
        <f>STDEV(X3:X11)</f>
        <v>103.47073102283818</v>
      </c>
    </row>
    <row r="14" spans="1:27" x14ac:dyDescent="0.2">
      <c r="F14" t="s">
        <v>56</v>
      </c>
      <c r="G14">
        <f>G13*100/G12</f>
        <v>15.777386317632166</v>
      </c>
      <c r="H14">
        <f t="shared" ref="H14:W14" si="2">H13*100/H12</f>
        <v>11.876892957866945</v>
      </c>
      <c r="I14">
        <f t="shared" si="2"/>
        <v>13.070088538945427</v>
      </c>
      <c r="J14">
        <f t="shared" si="2"/>
        <v>8.6138555758287207</v>
      </c>
      <c r="K14">
        <f t="shared" si="2"/>
        <v>25.978780644715847</v>
      </c>
      <c r="L14">
        <f t="shared" si="2"/>
        <v>15.037560574151762</v>
      </c>
      <c r="M14">
        <f t="shared" si="2"/>
        <v>9.3629260549038538</v>
      </c>
      <c r="N14">
        <f t="shared" si="2"/>
        <v>13.878296456401243</v>
      </c>
      <c r="O14">
        <f t="shared" si="2"/>
        <v>21.561681577196254</v>
      </c>
      <c r="P14">
        <f t="shared" si="2"/>
        <v>15.289230704135425</v>
      </c>
      <c r="Q14" s="2">
        <f t="shared" si="2"/>
        <v>28.552681475517232</v>
      </c>
      <c r="R14" s="2">
        <f t="shared" si="2"/>
        <v>25.415453426724817</v>
      </c>
      <c r="S14" s="2">
        <f t="shared" si="2"/>
        <v>55.387400133726466</v>
      </c>
      <c r="T14">
        <f t="shared" si="2"/>
        <v>15.777389563397275</v>
      </c>
      <c r="U14" s="2">
        <f t="shared" si="2"/>
        <v>21.369746897728177</v>
      </c>
      <c r="V14">
        <f t="shared" si="2"/>
        <v>14.424999934819589</v>
      </c>
      <c r="W14">
        <f t="shared" si="2"/>
        <v>1.1584540513889758</v>
      </c>
      <c r="X14">
        <f>X13*100/X12</f>
        <v>3.8256631665776784</v>
      </c>
    </row>
    <row r="15" spans="1:27" x14ac:dyDescent="0.2">
      <c r="A15" t="s">
        <v>57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s="2" t="s">
        <v>15</v>
      </c>
      <c r="R16" s="2" t="s">
        <v>16</v>
      </c>
      <c r="S16" s="2" t="s">
        <v>17</v>
      </c>
      <c r="T16" t="s">
        <v>18</v>
      </c>
      <c r="U16" s="2" t="s">
        <v>19</v>
      </c>
      <c r="V16" t="s">
        <v>20</v>
      </c>
      <c r="W16" t="s">
        <v>21</v>
      </c>
      <c r="X16" t="s">
        <v>22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40.012380950000001</v>
      </c>
      <c r="H17">
        <v>64.822880949999998</v>
      </c>
      <c r="I17">
        <v>66.215761900000004</v>
      </c>
      <c r="J17">
        <v>70.515547620000007</v>
      </c>
      <c r="K17">
        <v>30.396428570000001</v>
      </c>
      <c r="L17">
        <v>25.140619050000002</v>
      </c>
      <c r="M17">
        <v>307.96952379999999</v>
      </c>
      <c r="N17">
        <v>59.71252381</v>
      </c>
      <c r="O17">
        <v>9.8103928570000001</v>
      </c>
      <c r="P17">
        <v>23.983190480000001</v>
      </c>
      <c r="Q17">
        <v>17.655973809999999</v>
      </c>
      <c r="R17">
        <v>11.986364289999999</v>
      </c>
      <c r="S17">
        <v>17.71585</v>
      </c>
      <c r="T17">
        <v>38.126690480000001</v>
      </c>
      <c r="U17">
        <v>42.541357140000002</v>
      </c>
      <c r="V17">
        <v>73.294119050000006</v>
      </c>
      <c r="W17">
        <v>1241.0497620000001</v>
      </c>
      <c r="X17">
        <v>2519.7214290000002</v>
      </c>
      <c r="Y17" s="1">
        <v>0.45072916666666668</v>
      </c>
      <c r="Z17" t="s">
        <v>27</v>
      </c>
      <c r="AA17" t="s">
        <v>43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40.012392859999999</v>
      </c>
      <c r="H18">
        <v>57.620339289999997</v>
      </c>
      <c r="I18">
        <v>68.284999999999997</v>
      </c>
      <c r="J18">
        <v>79.33</v>
      </c>
      <c r="K18">
        <v>30.939232140000001</v>
      </c>
      <c r="L18">
        <v>27.235678570000001</v>
      </c>
      <c r="M18">
        <v>310.70160709999999</v>
      </c>
      <c r="N18">
        <v>60.423375</v>
      </c>
      <c r="O18">
        <v>12.26299107</v>
      </c>
      <c r="P18">
        <v>24.582767860000001</v>
      </c>
      <c r="Q18">
        <v>17.025403570000002</v>
      </c>
      <c r="R18">
        <v>11.9863625</v>
      </c>
      <c r="S18">
        <v>18.269464289999998</v>
      </c>
      <c r="T18">
        <v>38.687392860000003</v>
      </c>
      <c r="U18">
        <v>43.073124999999997</v>
      </c>
      <c r="V18">
        <v>74.821089290000003</v>
      </c>
      <c r="W18">
        <v>1247.9137499999999</v>
      </c>
      <c r="X18">
        <v>2532.6267859999998</v>
      </c>
      <c r="Y18" s="1">
        <v>0.45076388888888891</v>
      </c>
      <c r="Z18" t="s">
        <v>27</v>
      </c>
      <c r="AA18" t="s">
        <v>43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40.012385709999997</v>
      </c>
      <c r="H19">
        <v>77.787457140000001</v>
      </c>
      <c r="I19">
        <v>70.768085709999994</v>
      </c>
      <c r="J19">
        <v>79.917628570000005</v>
      </c>
      <c r="K19">
        <v>31.26491429</v>
      </c>
      <c r="L19">
        <v>26.81667143</v>
      </c>
      <c r="M19">
        <v>312.3407143</v>
      </c>
      <c r="N19">
        <v>60.281214290000001</v>
      </c>
      <c r="O19">
        <v>12.26299143</v>
      </c>
      <c r="P19">
        <v>24.942514289999998</v>
      </c>
      <c r="Q19">
        <v>17.403742860000001</v>
      </c>
      <c r="R19">
        <v>11.98636286</v>
      </c>
      <c r="S19">
        <v>18.601642859999998</v>
      </c>
      <c r="T19">
        <v>39.023800000000001</v>
      </c>
      <c r="U19">
        <v>42.115928570000001</v>
      </c>
      <c r="V19">
        <v>74.51568571</v>
      </c>
      <c r="W19">
        <v>1252.0324290000001</v>
      </c>
      <c r="X19">
        <v>2545.06</v>
      </c>
      <c r="Y19" s="1">
        <v>0.45079861111111108</v>
      </c>
      <c r="Z19" t="s">
        <v>27</v>
      </c>
      <c r="AA19" t="s">
        <v>43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45.347380950000002</v>
      </c>
      <c r="H20">
        <v>64.822880949999998</v>
      </c>
      <c r="I20">
        <v>66.215761900000004</v>
      </c>
      <c r="J20">
        <v>70.515547620000007</v>
      </c>
      <c r="K20">
        <v>32.567619049999998</v>
      </c>
      <c r="L20">
        <v>27.934023809999999</v>
      </c>
      <c r="M20">
        <v>333.79928569999998</v>
      </c>
      <c r="N20">
        <v>60.66033333</v>
      </c>
      <c r="O20">
        <v>12.262990479999999</v>
      </c>
      <c r="P20">
        <v>27.180952380000001</v>
      </c>
      <c r="Q20">
        <v>18.917116669999999</v>
      </c>
      <c r="R20">
        <v>11.986364289999999</v>
      </c>
      <c r="S20">
        <v>17.71585</v>
      </c>
      <c r="T20">
        <v>38.126690480000001</v>
      </c>
      <c r="U20">
        <v>40.414285710000001</v>
      </c>
      <c r="V20">
        <v>91.617666670000006</v>
      </c>
      <c r="W20">
        <v>1358.1988100000001</v>
      </c>
      <c r="X20">
        <v>2769.97381</v>
      </c>
      <c r="Y20" s="1">
        <v>0.4540393518518519</v>
      </c>
      <c r="Z20" t="s">
        <v>47</v>
      </c>
      <c r="AA20" t="s">
        <v>43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46.014249999999997</v>
      </c>
      <c r="H21">
        <v>55.81971429</v>
      </c>
      <c r="I21">
        <v>68.284999999999997</v>
      </c>
      <c r="J21">
        <v>74.922767859999993</v>
      </c>
      <c r="K21">
        <v>32.56760714</v>
      </c>
      <c r="L21">
        <v>29.330732139999999</v>
      </c>
      <c r="M21">
        <v>336.7796429</v>
      </c>
      <c r="N21">
        <v>61.134250000000002</v>
      </c>
      <c r="O21">
        <v>12.26299107</v>
      </c>
      <c r="P21">
        <v>27.58066071</v>
      </c>
      <c r="Q21">
        <v>18.917107139999999</v>
      </c>
      <c r="R21">
        <v>11.9863625</v>
      </c>
      <c r="S21">
        <v>18.269464289999998</v>
      </c>
      <c r="T21">
        <v>38.687392860000003</v>
      </c>
      <c r="U21">
        <v>39.88251786</v>
      </c>
      <c r="V21">
        <v>91.617660709999996</v>
      </c>
      <c r="W21">
        <v>1367.351071</v>
      </c>
      <c r="X21">
        <v>2787.1785709999999</v>
      </c>
      <c r="Y21" s="1">
        <v>0.45407407407407407</v>
      </c>
      <c r="Z21" t="s">
        <v>47</v>
      </c>
      <c r="AA21" t="s">
        <v>43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44.813871429999999</v>
      </c>
      <c r="H22">
        <v>83.549485709999999</v>
      </c>
      <c r="I22">
        <v>69.526542860000006</v>
      </c>
      <c r="J22">
        <v>77.567099999999996</v>
      </c>
      <c r="K22">
        <v>33.870314290000003</v>
      </c>
      <c r="L22">
        <v>30.16875714</v>
      </c>
      <c r="M22">
        <v>337.97171429999997</v>
      </c>
      <c r="N22">
        <v>61.418585710000002</v>
      </c>
      <c r="O22">
        <v>11.77247143</v>
      </c>
      <c r="P22">
        <v>27.820499999999999</v>
      </c>
      <c r="Q22">
        <v>18.917114290000001</v>
      </c>
      <c r="R22">
        <v>11.98636286</v>
      </c>
      <c r="S22">
        <v>17.272957139999999</v>
      </c>
      <c r="T22">
        <v>39.023800000000001</v>
      </c>
      <c r="U22">
        <v>61.259542860000003</v>
      </c>
      <c r="V22">
        <v>92.839228570000003</v>
      </c>
      <c r="W22">
        <v>1371.7441429999999</v>
      </c>
      <c r="X22">
        <v>2797.5014289999999</v>
      </c>
      <c r="Y22" s="1">
        <v>0.45410879629629625</v>
      </c>
      <c r="Z22" t="s">
        <v>47</v>
      </c>
      <c r="AA22" t="s">
        <v>43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50.682357140000001</v>
      </c>
      <c r="H23">
        <v>52.818642859999997</v>
      </c>
      <c r="I23">
        <v>68.284999999999997</v>
      </c>
      <c r="J23">
        <v>76.391833329999997</v>
      </c>
      <c r="K23">
        <v>41.252309519999997</v>
      </c>
      <c r="L23">
        <v>39.107642859999999</v>
      </c>
      <c r="M23">
        <v>364.59619049999998</v>
      </c>
      <c r="N23">
        <v>66.347238099999998</v>
      </c>
      <c r="O23">
        <v>13.080523810000001</v>
      </c>
      <c r="P23">
        <v>29.579261899999999</v>
      </c>
      <c r="Q23">
        <v>20.178257139999999</v>
      </c>
      <c r="R23">
        <v>9.9886357140000008</v>
      </c>
      <c r="S23">
        <v>15.501369049999999</v>
      </c>
      <c r="T23">
        <v>33.641214290000001</v>
      </c>
      <c r="U23">
        <v>38.287214290000001</v>
      </c>
      <c r="V23">
        <v>57.006547619999999</v>
      </c>
      <c r="W23">
        <v>1092.7826190000001</v>
      </c>
      <c r="X23">
        <v>2730.8714289999998</v>
      </c>
      <c r="Y23" s="1">
        <v>0.45704861111111111</v>
      </c>
      <c r="Z23" t="s">
        <v>48</v>
      </c>
      <c r="AA23" t="s">
        <v>43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50.015482140000003</v>
      </c>
      <c r="H24">
        <v>73.826071429999999</v>
      </c>
      <c r="I24">
        <v>69.836928569999998</v>
      </c>
      <c r="J24">
        <v>79.33</v>
      </c>
      <c r="K24">
        <v>40.709517859999998</v>
      </c>
      <c r="L24">
        <v>39.805999999999997</v>
      </c>
      <c r="M24">
        <v>368.07321430000002</v>
      </c>
      <c r="N24">
        <v>66.821160710000001</v>
      </c>
      <c r="O24">
        <v>12.876141069999999</v>
      </c>
      <c r="P24">
        <v>29.379410709999998</v>
      </c>
      <c r="Q24">
        <v>19.86298214</v>
      </c>
      <c r="R24">
        <v>10.488067859999999</v>
      </c>
      <c r="S24">
        <v>16.608608929999999</v>
      </c>
      <c r="T24">
        <v>33.641214290000001</v>
      </c>
      <c r="U24">
        <v>52.644910709999998</v>
      </c>
      <c r="V24">
        <v>56.497553570000001</v>
      </c>
      <c r="W24">
        <v>1101.0196430000001</v>
      </c>
      <c r="X24">
        <v>2747.2946430000002</v>
      </c>
      <c r="Y24" s="1">
        <v>0.45708333333333334</v>
      </c>
      <c r="Z24" t="s">
        <v>48</v>
      </c>
      <c r="AA24" t="s">
        <v>43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49.61535714</v>
      </c>
      <c r="H25">
        <v>80.668471429999997</v>
      </c>
      <c r="I25">
        <v>70.768085709999994</v>
      </c>
      <c r="J25">
        <v>81.092885710000004</v>
      </c>
      <c r="K25">
        <v>41.686542860000003</v>
      </c>
      <c r="L25">
        <v>38.548957139999999</v>
      </c>
      <c r="M25">
        <v>369.56342860000001</v>
      </c>
      <c r="N25">
        <v>67.105500000000006</v>
      </c>
      <c r="O25">
        <v>13.24403143</v>
      </c>
      <c r="P25">
        <v>29.73915714</v>
      </c>
      <c r="Q25">
        <v>20.430485709999999</v>
      </c>
      <c r="R25">
        <v>10.787727139999999</v>
      </c>
      <c r="S25">
        <v>15.944271430000001</v>
      </c>
      <c r="T25">
        <v>33.641214290000001</v>
      </c>
      <c r="U25">
        <v>39.563457139999997</v>
      </c>
      <c r="V25">
        <v>57.413728570000004</v>
      </c>
      <c r="W25">
        <v>1103.7652860000001</v>
      </c>
      <c r="X25">
        <v>2758.0871430000002</v>
      </c>
      <c r="Y25" s="1">
        <v>0.45711805555555557</v>
      </c>
      <c r="Z25" t="s">
        <v>48</v>
      </c>
      <c r="AA25" t="s">
        <v>43</v>
      </c>
    </row>
    <row r="26" spans="1:27" x14ac:dyDescent="0.2">
      <c r="F26" t="s">
        <v>54</v>
      </c>
      <c r="G26">
        <f>AVERAGE(G17:G25)</f>
        <v>45.169539813333337</v>
      </c>
      <c r="H26">
        <f t="shared" ref="H26:W26" si="3">AVERAGE(H17:H25)</f>
        <v>67.970660449999997</v>
      </c>
      <c r="I26">
        <f t="shared" si="3"/>
        <v>68.687351849999999</v>
      </c>
      <c r="J26">
        <f t="shared" si="3"/>
        <v>76.620367856666675</v>
      </c>
      <c r="K26">
        <f t="shared" si="3"/>
        <v>35.028276191111118</v>
      </c>
      <c r="L26">
        <f t="shared" si="3"/>
        <v>31.565453571111107</v>
      </c>
      <c r="M26">
        <f t="shared" si="3"/>
        <v>337.97725794444443</v>
      </c>
      <c r="N26">
        <f t="shared" si="3"/>
        <v>62.656020105555548</v>
      </c>
      <c r="O26">
        <f t="shared" si="3"/>
        <v>12.203947183</v>
      </c>
      <c r="P26">
        <f t="shared" si="3"/>
        <v>27.198712830000002</v>
      </c>
      <c r="Q26" s="2">
        <f t="shared" si="3"/>
        <v>18.812020369999999</v>
      </c>
      <c r="R26" s="2">
        <f t="shared" si="3"/>
        <v>11.464734446</v>
      </c>
      <c r="S26" s="2">
        <f t="shared" si="3"/>
        <v>17.322164221111109</v>
      </c>
      <c r="T26">
        <f t="shared" si="3"/>
        <v>36.955489949999993</v>
      </c>
      <c r="U26" s="2">
        <f t="shared" si="3"/>
        <v>44.420259919999999</v>
      </c>
      <c r="V26">
        <f t="shared" si="3"/>
        <v>74.40258664000001</v>
      </c>
      <c r="W26">
        <f t="shared" si="3"/>
        <v>1237.3175014444444</v>
      </c>
      <c r="X26">
        <f>AVERAGE(X17:X25)</f>
        <v>2687.5905822222221</v>
      </c>
    </row>
    <row r="27" spans="1:27" x14ac:dyDescent="0.2">
      <c r="F27" t="s">
        <v>55</v>
      </c>
      <c r="G27">
        <f>STDEV(G17:G25)</f>
        <v>4.3917530250797681</v>
      </c>
      <c r="H27">
        <f t="shared" ref="H27:W27" si="4">STDEV(H17:H25)</f>
        <v>11.394981595367975</v>
      </c>
      <c r="I27">
        <f t="shared" si="4"/>
        <v>1.7098190611220012</v>
      </c>
      <c r="J27">
        <f t="shared" si="4"/>
        <v>3.9358543011374736</v>
      </c>
      <c r="K27">
        <f t="shared" si="4"/>
        <v>4.758353191480075</v>
      </c>
      <c r="L27">
        <f t="shared" si="4"/>
        <v>5.8765312017981977</v>
      </c>
      <c r="M27">
        <f t="shared" si="4"/>
        <v>24.830847015712699</v>
      </c>
      <c r="N27">
        <f t="shared" si="4"/>
        <v>3.120291031756262</v>
      </c>
      <c r="O27">
        <f t="shared" si="4"/>
        <v>1.0143486073417525</v>
      </c>
      <c r="P27">
        <f t="shared" si="4"/>
        <v>2.2271707734657151</v>
      </c>
      <c r="Q27" s="2">
        <f t="shared" si="4"/>
        <v>1.2316338532670956</v>
      </c>
      <c r="R27" s="2">
        <f t="shared" si="4"/>
        <v>0.80805812178991587</v>
      </c>
      <c r="S27" s="2">
        <f t="shared" si="4"/>
        <v>1.0878455487020602</v>
      </c>
      <c r="T27">
        <f t="shared" si="4"/>
        <v>2.5062790925878753</v>
      </c>
      <c r="U27" s="2">
        <f t="shared" si="4"/>
        <v>7.5804273955080381</v>
      </c>
      <c r="V27">
        <f t="shared" si="4"/>
        <v>15.189954900120059</v>
      </c>
      <c r="W27">
        <f t="shared" si="4"/>
        <v>115.77883765207812</v>
      </c>
      <c r="X27">
        <f>STDEV(X17:X25)</f>
        <v>118.16383077728518</v>
      </c>
    </row>
    <row r="28" spans="1:27" x14ac:dyDescent="0.2">
      <c r="F28" t="s">
        <v>56</v>
      </c>
      <c r="G28">
        <f>G27*100/G26</f>
        <v>9.7228199428841471</v>
      </c>
      <c r="H28">
        <f t="shared" ref="H28:W28" si="5">H27*100/H26</f>
        <v>16.764559178809591</v>
      </c>
      <c r="I28">
        <f t="shared" si="5"/>
        <v>2.4892778875154749</v>
      </c>
      <c r="J28">
        <f t="shared" si="5"/>
        <v>5.136825117441691</v>
      </c>
      <c r="K28">
        <f t="shared" si="5"/>
        <v>13.584320180413473</v>
      </c>
      <c r="L28">
        <f t="shared" si="5"/>
        <v>18.616970570562099</v>
      </c>
      <c r="M28">
        <f t="shared" si="5"/>
        <v>7.3468987726370365</v>
      </c>
      <c r="N28">
        <f t="shared" si="5"/>
        <v>4.9800338842134559</v>
      </c>
      <c r="O28">
        <f t="shared" si="5"/>
        <v>8.3116437012668474</v>
      </c>
      <c r="P28">
        <f t="shared" si="5"/>
        <v>8.1885153440392227</v>
      </c>
      <c r="Q28" s="2">
        <f t="shared" si="5"/>
        <v>6.5470578334648897</v>
      </c>
      <c r="R28" s="2">
        <f t="shared" si="5"/>
        <v>7.0482061804043283</v>
      </c>
      <c r="S28" s="2">
        <f t="shared" si="5"/>
        <v>6.280078717740512</v>
      </c>
      <c r="T28">
        <f t="shared" si="5"/>
        <v>6.7818857116461411</v>
      </c>
      <c r="U28" s="2">
        <f t="shared" si="5"/>
        <v>17.06524772516018</v>
      </c>
      <c r="V28">
        <f t="shared" si="5"/>
        <v>20.415896255888633</v>
      </c>
      <c r="W28">
        <f t="shared" si="5"/>
        <v>9.3572456153669474</v>
      </c>
      <c r="X28">
        <f>X27*100/X26</f>
        <v>4.3966455143469787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s="2" t="s">
        <v>15</v>
      </c>
      <c r="R30" s="2" t="s">
        <v>16</v>
      </c>
      <c r="S30" s="2" t="s">
        <v>17</v>
      </c>
      <c r="T30" t="s">
        <v>18</v>
      </c>
      <c r="U30" s="2" t="s">
        <v>19</v>
      </c>
      <c r="V30" t="s">
        <v>20</v>
      </c>
      <c r="W30" t="s">
        <v>21</v>
      </c>
      <c r="X30" t="s">
        <v>22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32.009904759999998</v>
      </c>
      <c r="H31">
        <v>62.422047620000001</v>
      </c>
      <c r="I31">
        <v>78.631190480000001</v>
      </c>
      <c r="J31">
        <v>82.268142859999998</v>
      </c>
      <c r="K31">
        <v>28.2252619</v>
      </c>
      <c r="L31">
        <v>25.140619050000002</v>
      </c>
      <c r="M31">
        <v>214.5852381</v>
      </c>
      <c r="N31">
        <v>43.599619050000001</v>
      </c>
      <c r="O31">
        <v>9.8103928570000001</v>
      </c>
      <c r="P31">
        <v>21.584869049999998</v>
      </c>
      <c r="Q31">
        <v>16.394833330000001</v>
      </c>
      <c r="R31">
        <v>9.9886357140000008</v>
      </c>
      <c r="S31">
        <v>17.71585</v>
      </c>
      <c r="T31">
        <v>38.126690480000001</v>
      </c>
      <c r="U31">
        <v>40.414285710000001</v>
      </c>
      <c r="V31">
        <v>85.509809520000005</v>
      </c>
      <c r="W31">
        <v>1176.983571</v>
      </c>
      <c r="X31">
        <v>2058.320714</v>
      </c>
      <c r="Y31" s="1">
        <v>0.46159722222222221</v>
      </c>
      <c r="Z31" t="s">
        <v>27</v>
      </c>
      <c r="AA31" t="s">
        <v>43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32.00991071</v>
      </c>
      <c r="H32">
        <v>79.227982139999995</v>
      </c>
      <c r="I32">
        <v>85.356250000000003</v>
      </c>
      <c r="J32">
        <v>95.489803570000007</v>
      </c>
      <c r="K32">
        <v>30.939232140000001</v>
      </c>
      <c r="L32">
        <v>25.140625</v>
      </c>
      <c r="M32">
        <v>216.82053569999999</v>
      </c>
      <c r="N32">
        <v>43.36266071</v>
      </c>
      <c r="O32">
        <v>10.42354286</v>
      </c>
      <c r="P32">
        <v>22.184446430000001</v>
      </c>
      <c r="Q32">
        <v>16.079548209999999</v>
      </c>
      <c r="R32">
        <v>10.488067859999999</v>
      </c>
      <c r="S32">
        <v>16.608608929999999</v>
      </c>
      <c r="T32">
        <v>37.005321430000002</v>
      </c>
      <c r="U32">
        <v>39.88251786</v>
      </c>
      <c r="V32">
        <v>87.036767859999998</v>
      </c>
      <c r="W32">
        <v>1184.7630360000001</v>
      </c>
      <c r="X32">
        <v>2070.442857</v>
      </c>
      <c r="Y32" s="1">
        <v>0.4616319444444445</v>
      </c>
      <c r="Z32" t="s">
        <v>27</v>
      </c>
      <c r="AA32" t="s">
        <v>43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32.009914289999998</v>
      </c>
      <c r="H33">
        <v>74.906442859999999</v>
      </c>
      <c r="I33">
        <v>85.66662857</v>
      </c>
      <c r="J33">
        <v>94.020728570000003</v>
      </c>
      <c r="K33">
        <v>31.26491429</v>
      </c>
      <c r="L33">
        <v>25.140628570000001</v>
      </c>
      <c r="M33">
        <v>217.56557140000001</v>
      </c>
      <c r="N33">
        <v>43.789185709999998</v>
      </c>
      <c r="O33">
        <v>10.30091286</v>
      </c>
      <c r="P33">
        <v>22.06452857</v>
      </c>
      <c r="Q33">
        <v>15.89038571</v>
      </c>
      <c r="R33">
        <v>10.787727139999999</v>
      </c>
      <c r="S33">
        <v>17.272957139999999</v>
      </c>
      <c r="T33">
        <v>37.678157140000003</v>
      </c>
      <c r="U33">
        <v>39.563457139999997</v>
      </c>
      <c r="V33">
        <v>87.952957139999995</v>
      </c>
      <c r="W33">
        <v>1189.4307140000001</v>
      </c>
      <c r="X33">
        <v>2077.7157139999999</v>
      </c>
      <c r="Y33" s="1">
        <v>0.46167824074074071</v>
      </c>
      <c r="Z33" t="s">
        <v>27</v>
      </c>
      <c r="AA33" t="s">
        <v>43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32.009904759999998</v>
      </c>
      <c r="H34">
        <v>40.814404760000002</v>
      </c>
      <c r="I34">
        <v>76.561976189999996</v>
      </c>
      <c r="J34">
        <v>82.268142859999998</v>
      </c>
      <c r="K34">
        <v>32.567619049999998</v>
      </c>
      <c r="L34">
        <v>25.140619050000002</v>
      </c>
      <c r="M34">
        <v>217.56557140000001</v>
      </c>
      <c r="N34">
        <v>42.65180952</v>
      </c>
      <c r="O34">
        <v>11.44545952</v>
      </c>
      <c r="P34">
        <v>21.584869049999998</v>
      </c>
      <c r="Q34">
        <v>15.13369286</v>
      </c>
      <c r="R34">
        <v>7.9909095240000001</v>
      </c>
      <c r="S34">
        <v>22.144811900000001</v>
      </c>
      <c r="T34">
        <v>29.155714289999999</v>
      </c>
      <c r="U34">
        <v>34.03307143</v>
      </c>
      <c r="V34">
        <v>52.934642859999997</v>
      </c>
      <c r="W34">
        <v>735.84357139999997</v>
      </c>
      <c r="X34">
        <v>1822.145714</v>
      </c>
      <c r="Y34" s="1">
        <v>0.46468749999999998</v>
      </c>
      <c r="Z34" t="s">
        <v>47</v>
      </c>
      <c r="AA34" t="s">
        <v>43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32.00991071</v>
      </c>
      <c r="H35">
        <v>55.81971429</v>
      </c>
      <c r="I35">
        <v>79.148517859999998</v>
      </c>
      <c r="J35">
        <v>91.082589290000001</v>
      </c>
      <c r="K35">
        <v>32.56760714</v>
      </c>
      <c r="L35">
        <v>27.235678570000001</v>
      </c>
      <c r="M35">
        <v>219.05571430000001</v>
      </c>
      <c r="N35">
        <v>43.36266071</v>
      </c>
      <c r="O35">
        <v>11.649841070000001</v>
      </c>
      <c r="P35">
        <v>22.184446430000001</v>
      </c>
      <c r="Q35">
        <v>15.13369286</v>
      </c>
      <c r="R35">
        <v>8.9897732139999995</v>
      </c>
      <c r="S35">
        <v>21.59119643</v>
      </c>
      <c r="T35">
        <v>30.277089289999999</v>
      </c>
      <c r="U35">
        <v>33.501303569999997</v>
      </c>
      <c r="V35">
        <v>53.443624999999997</v>
      </c>
      <c r="W35">
        <v>739.9621429</v>
      </c>
      <c r="X35">
        <v>1832.3125</v>
      </c>
      <c r="Y35" s="1">
        <v>0.4647222222222222</v>
      </c>
      <c r="Z35" t="s">
        <v>47</v>
      </c>
      <c r="AA35" t="s">
        <v>43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32.009914289999998</v>
      </c>
      <c r="H36">
        <v>73.465942859999998</v>
      </c>
      <c r="I36">
        <v>79.4589</v>
      </c>
      <c r="J36">
        <v>90.494957139999997</v>
      </c>
      <c r="K36">
        <v>33.870314290000003</v>
      </c>
      <c r="L36">
        <v>26.81667143</v>
      </c>
      <c r="M36">
        <v>219.9498571</v>
      </c>
      <c r="N36">
        <v>43.220485709999998</v>
      </c>
      <c r="O36">
        <v>8.8293542859999992</v>
      </c>
      <c r="P36">
        <v>22.06452857</v>
      </c>
      <c r="Q36">
        <v>15.13368571</v>
      </c>
      <c r="R36">
        <v>8.3904542860000006</v>
      </c>
      <c r="S36">
        <v>21.25901429</v>
      </c>
      <c r="T36">
        <v>29.604257140000001</v>
      </c>
      <c r="U36">
        <v>34.458500000000001</v>
      </c>
      <c r="V36">
        <v>52.527457140000003</v>
      </c>
      <c r="W36">
        <v>743.53142860000003</v>
      </c>
      <c r="X36">
        <v>1839.35</v>
      </c>
      <c r="Y36" s="1">
        <v>0.46476851851851847</v>
      </c>
      <c r="Z36" t="s">
        <v>47</v>
      </c>
      <c r="AA36" t="s">
        <v>43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32.009904759999998</v>
      </c>
      <c r="H37">
        <v>60.021190480000001</v>
      </c>
      <c r="I37">
        <v>76.561976189999996</v>
      </c>
      <c r="J37">
        <v>80.309357140000003</v>
      </c>
      <c r="K37">
        <v>30.396428570000001</v>
      </c>
      <c r="L37">
        <v>27.934023809999999</v>
      </c>
      <c r="M37">
        <v>234.4542381</v>
      </c>
      <c r="N37">
        <v>42.65180952</v>
      </c>
      <c r="O37">
        <v>9.8103928570000001</v>
      </c>
      <c r="P37">
        <v>22.384309519999999</v>
      </c>
      <c r="Q37">
        <v>13.87255238</v>
      </c>
      <c r="R37">
        <v>7.9909095240000001</v>
      </c>
      <c r="S37">
        <v>13.28688571</v>
      </c>
      <c r="T37">
        <v>26.912976189999998</v>
      </c>
      <c r="U37">
        <v>46.795476190000002</v>
      </c>
      <c r="V37">
        <v>50.898690479999999</v>
      </c>
      <c r="W37">
        <v>832.85785710000005</v>
      </c>
      <c r="X37">
        <v>1878.4523810000001</v>
      </c>
      <c r="Y37" s="1">
        <v>0.46792824074074074</v>
      </c>
      <c r="Z37" t="s">
        <v>48</v>
      </c>
      <c r="AA37" t="s">
        <v>43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32.00991071</v>
      </c>
      <c r="H38">
        <v>48.61716071</v>
      </c>
      <c r="I38">
        <v>79.148517859999998</v>
      </c>
      <c r="J38">
        <v>88.144428570000002</v>
      </c>
      <c r="K38">
        <v>30.939232140000001</v>
      </c>
      <c r="L38">
        <v>27.235678570000001</v>
      </c>
      <c r="M38">
        <v>235.44767859999999</v>
      </c>
      <c r="N38">
        <v>43.36266071</v>
      </c>
      <c r="O38">
        <v>10.42354286</v>
      </c>
      <c r="P38">
        <v>22.784035710000001</v>
      </c>
      <c r="Q38">
        <v>14.187837500000001</v>
      </c>
      <c r="R38">
        <v>7.4914767859999998</v>
      </c>
      <c r="S38">
        <v>13.286887500000001</v>
      </c>
      <c r="T38">
        <v>26.912964290000001</v>
      </c>
      <c r="U38">
        <v>31.906017859999999</v>
      </c>
      <c r="V38">
        <v>51.916678570000002</v>
      </c>
      <c r="W38">
        <v>837.43392859999994</v>
      </c>
      <c r="X38">
        <v>1888.619643</v>
      </c>
      <c r="Y38" s="1">
        <v>0.46796296296296297</v>
      </c>
      <c r="Z38" t="s">
        <v>48</v>
      </c>
      <c r="AA38" t="s">
        <v>43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32.009914289999998</v>
      </c>
      <c r="H39">
        <v>67.703900000000004</v>
      </c>
      <c r="I39">
        <v>80.700457139999997</v>
      </c>
      <c r="J39">
        <v>89.319685710000002</v>
      </c>
      <c r="K39">
        <v>31.26491429</v>
      </c>
      <c r="L39">
        <v>28.492714289999999</v>
      </c>
      <c r="M39">
        <v>236.6398571</v>
      </c>
      <c r="N39">
        <v>43.220485709999998</v>
      </c>
      <c r="O39">
        <v>10.30091286</v>
      </c>
      <c r="P39">
        <v>23.02385714</v>
      </c>
      <c r="Q39">
        <v>14.37701429</v>
      </c>
      <c r="R39">
        <v>8.3904542860000006</v>
      </c>
      <c r="S39">
        <v>13.286887139999999</v>
      </c>
      <c r="T39">
        <v>26.912971429999999</v>
      </c>
      <c r="U39">
        <v>33.182242860000002</v>
      </c>
      <c r="V39">
        <v>52.527457140000003</v>
      </c>
      <c r="W39">
        <v>840.17957139999999</v>
      </c>
      <c r="X39">
        <v>1895.6571429999999</v>
      </c>
      <c r="Y39" s="1">
        <v>0.4679976851851852</v>
      </c>
      <c r="Z39" t="s">
        <v>48</v>
      </c>
      <c r="AA39" t="s">
        <v>43</v>
      </c>
    </row>
    <row r="40" spans="1:27" x14ac:dyDescent="0.2">
      <c r="F40" t="s">
        <v>54</v>
      </c>
      <c r="G40">
        <f>AVERAGE(G31:G39)</f>
        <v>32.009909919999991</v>
      </c>
      <c r="H40">
        <f t="shared" ref="H40:X40" si="6">AVERAGE(H31:H39)</f>
        <v>62.555420635555556</v>
      </c>
      <c r="I40">
        <f t="shared" si="6"/>
        <v>80.137157143333326</v>
      </c>
      <c r="J40">
        <f t="shared" si="6"/>
        <v>88.155315078888904</v>
      </c>
      <c r="K40">
        <f t="shared" si="6"/>
        <v>31.337280423333336</v>
      </c>
      <c r="L40">
        <f t="shared" si="6"/>
        <v>26.475250926666671</v>
      </c>
      <c r="M40">
        <f t="shared" si="6"/>
        <v>223.56491797777778</v>
      </c>
      <c r="N40">
        <f t="shared" si="6"/>
        <v>43.246819705555552</v>
      </c>
      <c r="O40">
        <f t="shared" si="6"/>
        <v>10.332705781111111</v>
      </c>
      <c r="P40">
        <f t="shared" si="6"/>
        <v>22.206654496666665</v>
      </c>
      <c r="Q40" s="2">
        <f t="shared" si="6"/>
        <v>15.133693649999998</v>
      </c>
      <c r="R40" s="2">
        <f t="shared" si="6"/>
        <v>8.9453787037777772</v>
      </c>
      <c r="S40" s="2">
        <f t="shared" si="6"/>
        <v>17.383677671111109</v>
      </c>
      <c r="T40">
        <f t="shared" si="6"/>
        <v>31.398460186666664</v>
      </c>
      <c r="U40" s="2">
        <f t="shared" si="6"/>
        <v>37.081874735555552</v>
      </c>
      <c r="V40">
        <f t="shared" si="6"/>
        <v>63.860898412222227</v>
      </c>
      <c r="W40">
        <f t="shared" si="6"/>
        <v>920.10953566666672</v>
      </c>
      <c r="X40">
        <f t="shared" si="6"/>
        <v>1929.224074</v>
      </c>
    </row>
    <row r="41" spans="1:27" x14ac:dyDescent="0.2">
      <c r="F41" t="s">
        <v>55</v>
      </c>
      <c r="G41">
        <f>STDEV(G31:G39)</f>
        <v>4.168929718835673E-6</v>
      </c>
      <c r="H41">
        <f t="shared" ref="H41:X41" si="7">STDEV(H31:H39)</f>
        <v>12.722151468767331</v>
      </c>
      <c r="I41">
        <f t="shared" si="7"/>
        <v>3.3237387212649083</v>
      </c>
      <c r="J41">
        <f t="shared" si="7"/>
        <v>5.4137923752705905</v>
      </c>
      <c r="K41">
        <f t="shared" si="7"/>
        <v>1.5945578392386359</v>
      </c>
      <c r="L41">
        <f t="shared" si="7"/>
        <v>1.350748533249396</v>
      </c>
      <c r="M41">
        <f t="shared" si="7"/>
        <v>9.0983416790751459</v>
      </c>
      <c r="N41">
        <f t="shared" si="7"/>
        <v>0.38215619771618015</v>
      </c>
      <c r="O41">
        <f t="shared" si="7"/>
        <v>0.85126948445800066</v>
      </c>
      <c r="P41">
        <f t="shared" si="7"/>
        <v>0.48054276227272746</v>
      </c>
      <c r="Q41" s="2">
        <f t="shared" si="7"/>
        <v>0.87431271780429587</v>
      </c>
      <c r="R41" s="2">
        <f t="shared" si="7"/>
        <v>1.1945830596275615</v>
      </c>
      <c r="S41" s="2">
        <f t="shared" si="7"/>
        <v>3.6480176627463754</v>
      </c>
      <c r="T41">
        <f t="shared" si="7"/>
        <v>4.821902705817374</v>
      </c>
      <c r="U41" s="2">
        <f t="shared" si="7"/>
        <v>4.879232507407548</v>
      </c>
      <c r="V41">
        <f t="shared" si="7"/>
        <v>17.254358944018943</v>
      </c>
      <c r="W41">
        <f t="shared" si="7"/>
        <v>202.17053740999958</v>
      </c>
      <c r="X41">
        <f t="shared" si="7"/>
        <v>107.78836631199097</v>
      </c>
    </row>
    <row r="42" spans="1:27" x14ac:dyDescent="0.2">
      <c r="F42" t="s">
        <v>56</v>
      </c>
      <c r="G42">
        <f>G41*100/G40</f>
        <v>1.3023872073538388E-5</v>
      </c>
      <c r="H42">
        <f t="shared" ref="H42:X42" si="8">H41*100/H40</f>
        <v>20.337408556303835</v>
      </c>
      <c r="I42">
        <f t="shared" si="8"/>
        <v>4.147562553685388</v>
      </c>
      <c r="J42">
        <f t="shared" si="8"/>
        <v>6.1411979191791977</v>
      </c>
      <c r="K42">
        <f t="shared" si="8"/>
        <v>5.088373393280639</v>
      </c>
      <c r="L42">
        <f t="shared" si="8"/>
        <v>5.1019291072662938</v>
      </c>
      <c r="M42">
        <f t="shared" si="8"/>
        <v>4.0696643110971085</v>
      </c>
      <c r="N42">
        <f t="shared" si="8"/>
        <v>0.88366312324947172</v>
      </c>
      <c r="O42">
        <f t="shared" si="8"/>
        <v>8.2385921218639488</v>
      </c>
      <c r="P42">
        <f t="shared" si="8"/>
        <v>2.1639583861894165</v>
      </c>
      <c r="Q42" s="2">
        <f t="shared" si="8"/>
        <v>5.7772592601958479</v>
      </c>
      <c r="R42" s="2">
        <f t="shared" si="8"/>
        <v>13.354192138596323</v>
      </c>
      <c r="S42" s="2">
        <f t="shared" si="8"/>
        <v>20.985304328374642</v>
      </c>
      <c r="T42">
        <f t="shared" si="8"/>
        <v>15.357131136847888</v>
      </c>
      <c r="U42" s="2">
        <f t="shared" si="8"/>
        <v>13.157998462060357</v>
      </c>
      <c r="V42">
        <f t="shared" si="8"/>
        <v>27.018659888938647</v>
      </c>
      <c r="W42">
        <f t="shared" si="8"/>
        <v>21.972442363997089</v>
      </c>
      <c r="X42">
        <f t="shared" si="8"/>
        <v>5.5871356658174784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s="2" t="s">
        <v>15</v>
      </c>
      <c r="R44" s="2" t="s">
        <v>16</v>
      </c>
      <c r="S44" s="2" t="s">
        <v>17</v>
      </c>
      <c r="T44" t="s">
        <v>18</v>
      </c>
      <c r="U44" s="2" t="s">
        <v>19</v>
      </c>
      <c r="V44" t="s">
        <v>20</v>
      </c>
      <c r="W44" t="s">
        <v>21</v>
      </c>
      <c r="X44" t="s">
        <v>22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24.007428569999998</v>
      </c>
      <c r="H45">
        <v>64.822880949999998</v>
      </c>
      <c r="I45">
        <v>72.423476190000002</v>
      </c>
      <c r="J45">
        <v>82.268142859999998</v>
      </c>
      <c r="K45">
        <v>26.054095239999999</v>
      </c>
      <c r="L45">
        <v>22.347223809999999</v>
      </c>
      <c r="M45">
        <v>182.79483329999999</v>
      </c>
      <c r="N45">
        <v>38.860523809999997</v>
      </c>
      <c r="O45">
        <v>9.8103928570000001</v>
      </c>
      <c r="P45">
        <v>16.788233330000001</v>
      </c>
      <c r="Q45">
        <v>12.6114119</v>
      </c>
      <c r="R45">
        <v>9.9886357140000008</v>
      </c>
      <c r="S45">
        <v>17.71585</v>
      </c>
      <c r="T45">
        <v>38.126690480000001</v>
      </c>
      <c r="U45">
        <v>38.287214290000001</v>
      </c>
      <c r="V45">
        <v>71.258166669999994</v>
      </c>
      <c r="W45">
        <v>997.59880950000002</v>
      </c>
      <c r="X45">
        <v>1476.4854760000001</v>
      </c>
      <c r="Y45" s="1">
        <v>0.4718518518518518</v>
      </c>
      <c r="Z45" t="s">
        <v>27</v>
      </c>
      <c r="AA45" t="s">
        <v>43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24.007428569999998</v>
      </c>
      <c r="H46">
        <v>59.420964290000001</v>
      </c>
      <c r="I46">
        <v>77.596589289999997</v>
      </c>
      <c r="J46">
        <v>94.020732140000007</v>
      </c>
      <c r="K46">
        <v>27.682464289999999</v>
      </c>
      <c r="L46">
        <v>23.045571429999999</v>
      </c>
      <c r="M46">
        <v>184.0366071</v>
      </c>
      <c r="N46">
        <v>39.097482139999997</v>
      </c>
      <c r="O46">
        <v>10.42354286</v>
      </c>
      <c r="P46">
        <v>17.387812499999999</v>
      </c>
      <c r="Q46">
        <v>13.241980359999999</v>
      </c>
      <c r="R46">
        <v>10.488067859999999</v>
      </c>
      <c r="S46">
        <v>18.269464289999998</v>
      </c>
      <c r="T46">
        <v>38.687392860000003</v>
      </c>
      <c r="U46">
        <v>38.287214290000001</v>
      </c>
      <c r="V46">
        <v>71.767160709999999</v>
      </c>
      <c r="W46">
        <v>1004.920714</v>
      </c>
      <c r="X46">
        <v>1485.087679</v>
      </c>
      <c r="Y46" s="1">
        <v>0.47188657407407408</v>
      </c>
      <c r="Z46" t="s">
        <v>27</v>
      </c>
      <c r="AA46" t="s">
        <v>43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25.607928569999999</v>
      </c>
      <c r="H47">
        <v>82.108985709999999</v>
      </c>
      <c r="I47">
        <v>78.217357140000004</v>
      </c>
      <c r="J47">
        <v>90.494957139999997</v>
      </c>
      <c r="K47">
        <v>27.3568</v>
      </c>
      <c r="L47">
        <v>23.464585710000001</v>
      </c>
      <c r="M47">
        <v>185.3778571</v>
      </c>
      <c r="N47">
        <v>39.239657139999998</v>
      </c>
      <c r="O47">
        <v>10.30091286</v>
      </c>
      <c r="P47">
        <v>17.747557140000001</v>
      </c>
      <c r="Q47">
        <v>13.62032286</v>
      </c>
      <c r="R47">
        <v>9.5890900000000006</v>
      </c>
      <c r="S47">
        <v>18.601642859999998</v>
      </c>
      <c r="T47">
        <v>37.678157140000003</v>
      </c>
      <c r="U47">
        <v>52.325857139999997</v>
      </c>
      <c r="V47">
        <v>73.294128569999998</v>
      </c>
      <c r="W47">
        <v>1008.215429</v>
      </c>
      <c r="X47">
        <v>1491.1871430000001</v>
      </c>
      <c r="Y47" s="1">
        <v>0.47192129629629626</v>
      </c>
      <c r="Z47" t="s">
        <v>27</v>
      </c>
      <c r="AA47" t="s">
        <v>43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32.009904759999998</v>
      </c>
      <c r="H48">
        <v>62.422047620000001</v>
      </c>
      <c r="I48">
        <v>80.700452380000002</v>
      </c>
      <c r="J48">
        <v>86.185666670000003</v>
      </c>
      <c r="K48">
        <v>34.738785710000002</v>
      </c>
      <c r="L48">
        <v>27.934023809999999</v>
      </c>
      <c r="M48">
        <v>215.57869049999999</v>
      </c>
      <c r="N48">
        <v>43.599619050000001</v>
      </c>
      <c r="O48">
        <v>12.262990479999999</v>
      </c>
      <c r="P48">
        <v>22.384309519999999</v>
      </c>
      <c r="Q48">
        <v>16.394833330000001</v>
      </c>
      <c r="R48">
        <v>9.9886357140000008</v>
      </c>
      <c r="S48">
        <v>19.930330949999998</v>
      </c>
      <c r="T48">
        <v>31.398452379999998</v>
      </c>
      <c r="U48">
        <v>34.03307143</v>
      </c>
      <c r="V48">
        <v>57.006547619999999</v>
      </c>
      <c r="W48">
        <v>831.02714289999994</v>
      </c>
      <c r="X48">
        <v>1822.145714</v>
      </c>
      <c r="Y48" s="1">
        <v>0.47535879629629635</v>
      </c>
      <c r="Z48" t="s">
        <v>47</v>
      </c>
      <c r="AA48" t="s">
        <v>43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32.00991071</v>
      </c>
      <c r="H49">
        <v>68.424160709999995</v>
      </c>
      <c r="I49">
        <v>83.804303570000002</v>
      </c>
      <c r="J49">
        <v>96.958875000000006</v>
      </c>
      <c r="K49">
        <v>34.195999999999998</v>
      </c>
      <c r="L49">
        <v>29.330732139999999</v>
      </c>
      <c r="M49">
        <v>217.5655357</v>
      </c>
      <c r="N49">
        <v>44.073517860000003</v>
      </c>
      <c r="O49">
        <v>12.26299107</v>
      </c>
      <c r="P49">
        <v>22.784035710000001</v>
      </c>
      <c r="Q49">
        <v>16.079548209999999</v>
      </c>
      <c r="R49">
        <v>8.9897732139999995</v>
      </c>
      <c r="S49">
        <v>19.930339289999999</v>
      </c>
      <c r="T49">
        <v>30.277089289999999</v>
      </c>
      <c r="U49">
        <v>35.096607140000003</v>
      </c>
      <c r="V49">
        <v>58.024517860000003</v>
      </c>
      <c r="W49">
        <v>836.06107139999995</v>
      </c>
      <c r="X49">
        <v>1833.4857139999999</v>
      </c>
      <c r="Y49" s="1">
        <v>0.47539351851851852</v>
      </c>
      <c r="Z49" t="s">
        <v>47</v>
      </c>
      <c r="AA49" t="s">
        <v>43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32.009914289999998</v>
      </c>
      <c r="H50">
        <v>73.465942859999998</v>
      </c>
      <c r="I50">
        <v>85.66662857</v>
      </c>
      <c r="J50">
        <v>97.546514290000005</v>
      </c>
      <c r="K50">
        <v>35.173014289999998</v>
      </c>
      <c r="L50">
        <v>30.16875714</v>
      </c>
      <c r="M50">
        <v>218.16157140000001</v>
      </c>
      <c r="N50">
        <v>44.357871430000003</v>
      </c>
      <c r="O50">
        <v>12.26299143</v>
      </c>
      <c r="P50">
        <v>23.02385714</v>
      </c>
      <c r="Q50">
        <v>15.89038571</v>
      </c>
      <c r="R50">
        <v>9.5890900000000006</v>
      </c>
      <c r="S50">
        <v>19.93032857</v>
      </c>
      <c r="T50">
        <v>30.949914289999999</v>
      </c>
      <c r="U50">
        <v>34.458500000000001</v>
      </c>
      <c r="V50">
        <v>57.413728570000004</v>
      </c>
      <c r="W50">
        <v>839.08128569999997</v>
      </c>
      <c r="X50">
        <v>1840.288571</v>
      </c>
      <c r="Y50" s="1">
        <v>0.47542824074074069</v>
      </c>
      <c r="Z50" t="s">
        <v>47</v>
      </c>
      <c r="AA50" t="s">
        <v>43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29.342404760000001</v>
      </c>
      <c r="H51">
        <v>60.021190480000001</v>
      </c>
      <c r="I51">
        <v>78.631190480000001</v>
      </c>
      <c r="J51">
        <v>84.226904759999996</v>
      </c>
      <c r="K51">
        <v>30.396428570000001</v>
      </c>
      <c r="L51">
        <v>25.140619050000002</v>
      </c>
      <c r="M51">
        <v>198.69002380000001</v>
      </c>
      <c r="N51">
        <v>42.65180952</v>
      </c>
      <c r="O51">
        <v>12.262990479999999</v>
      </c>
      <c r="P51">
        <v>20.785430949999999</v>
      </c>
      <c r="Q51">
        <v>15.13369286</v>
      </c>
      <c r="R51">
        <v>9.9886357140000008</v>
      </c>
      <c r="S51">
        <v>17.71585</v>
      </c>
      <c r="T51">
        <v>29.155714289999999</v>
      </c>
      <c r="U51">
        <v>46.795476190000002</v>
      </c>
      <c r="V51">
        <v>52.934642859999997</v>
      </c>
      <c r="W51">
        <v>812.72285710000006</v>
      </c>
      <c r="X51">
        <v>1754.890476</v>
      </c>
      <c r="Y51" s="1">
        <v>0.47862268518518519</v>
      </c>
      <c r="Z51" t="s">
        <v>48</v>
      </c>
      <c r="AA51" t="s">
        <v>43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30.00928571</v>
      </c>
      <c r="H52">
        <v>61.221607140000003</v>
      </c>
      <c r="I52">
        <v>82.252375000000001</v>
      </c>
      <c r="J52">
        <v>92.551660709999993</v>
      </c>
      <c r="K52">
        <v>30.939232140000001</v>
      </c>
      <c r="L52">
        <v>25.140625</v>
      </c>
      <c r="M52">
        <v>199.6833929</v>
      </c>
      <c r="N52">
        <v>42.651803569999998</v>
      </c>
      <c r="O52">
        <v>12.876141069999999</v>
      </c>
      <c r="P52">
        <v>21.584875</v>
      </c>
      <c r="Q52">
        <v>15.13369286</v>
      </c>
      <c r="R52">
        <v>8.9897732139999995</v>
      </c>
      <c r="S52">
        <v>16.608608929999999</v>
      </c>
      <c r="T52">
        <v>30.277089289999999</v>
      </c>
      <c r="U52">
        <v>33.501303569999997</v>
      </c>
      <c r="V52">
        <v>54.970589289999999</v>
      </c>
      <c r="W52">
        <v>818.21410709999998</v>
      </c>
      <c r="X52">
        <v>1765.448036</v>
      </c>
      <c r="Y52" s="1">
        <v>0.47865740740740742</v>
      </c>
      <c r="Z52" t="s">
        <v>48</v>
      </c>
      <c r="AA52" t="s">
        <v>43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30.409414290000001</v>
      </c>
      <c r="H53">
        <v>70.58491429</v>
      </c>
      <c r="I53">
        <v>84.425085710000005</v>
      </c>
      <c r="J53">
        <v>94.020728570000003</v>
      </c>
      <c r="K53">
        <v>31.26491429</v>
      </c>
      <c r="L53">
        <v>25.140628570000001</v>
      </c>
      <c r="M53">
        <v>200.87557140000001</v>
      </c>
      <c r="N53">
        <v>42.651800000000001</v>
      </c>
      <c r="O53">
        <v>12.75351143</v>
      </c>
      <c r="P53">
        <v>21.58487143</v>
      </c>
      <c r="Q53">
        <v>15.89038571</v>
      </c>
      <c r="R53">
        <v>9.5890900000000006</v>
      </c>
      <c r="S53">
        <v>18.601642859999998</v>
      </c>
      <c r="T53">
        <v>30.949914289999999</v>
      </c>
      <c r="U53">
        <v>33.182242860000002</v>
      </c>
      <c r="V53">
        <v>54.970599999999997</v>
      </c>
      <c r="W53">
        <v>820.4107143</v>
      </c>
      <c r="X53">
        <v>1770.844286</v>
      </c>
      <c r="Y53" s="1">
        <v>0.47870370370370369</v>
      </c>
      <c r="Z53" t="s">
        <v>48</v>
      </c>
      <c r="AA53" t="s">
        <v>43</v>
      </c>
    </row>
    <row r="54" spans="1:27" x14ac:dyDescent="0.2">
      <c r="F54" t="s">
        <v>54</v>
      </c>
      <c r="G54">
        <f>AVERAGE(G45:G53)</f>
        <v>28.823735581111109</v>
      </c>
      <c r="H54">
        <f t="shared" ref="H54:X54" si="9">AVERAGE(H45:H53)</f>
        <v>66.943632672222236</v>
      </c>
      <c r="I54">
        <f t="shared" si="9"/>
        <v>80.413050925555552</v>
      </c>
      <c r="J54">
        <f t="shared" si="9"/>
        <v>90.919353571111117</v>
      </c>
      <c r="K54">
        <f t="shared" si="9"/>
        <v>30.866859392222221</v>
      </c>
      <c r="L54">
        <f t="shared" si="9"/>
        <v>25.745862962222219</v>
      </c>
      <c r="M54">
        <f t="shared" si="9"/>
        <v>200.30712035555558</v>
      </c>
      <c r="N54">
        <f t="shared" si="9"/>
        <v>41.909342724444436</v>
      </c>
      <c r="O54">
        <f t="shared" si="9"/>
        <v>11.69071828188889</v>
      </c>
      <c r="P54">
        <f t="shared" si="9"/>
        <v>20.452331413333336</v>
      </c>
      <c r="Q54" s="2">
        <f t="shared" si="9"/>
        <v>14.888472644444445</v>
      </c>
      <c r="R54" s="2">
        <f t="shared" si="9"/>
        <v>9.6889768255555531</v>
      </c>
      <c r="S54" s="2">
        <f t="shared" si="9"/>
        <v>18.589339750000001</v>
      </c>
      <c r="T54">
        <f t="shared" si="9"/>
        <v>33.055601590000002</v>
      </c>
      <c r="U54" s="2">
        <f t="shared" si="9"/>
        <v>38.440831878888893</v>
      </c>
      <c r="V54">
        <f t="shared" si="9"/>
        <v>61.293342461111109</v>
      </c>
      <c r="W54">
        <f t="shared" si="9"/>
        <v>885.36134788888887</v>
      </c>
      <c r="X54">
        <f t="shared" si="9"/>
        <v>1693.3181216666665</v>
      </c>
    </row>
    <row r="55" spans="1:27" x14ac:dyDescent="0.2">
      <c r="F55" t="s">
        <v>55</v>
      </c>
      <c r="G55">
        <f>STDEV(G45:G53)</f>
        <v>3.3797020158912736</v>
      </c>
      <c r="H55">
        <f t="shared" ref="H55:X55" si="10">STDEV(H45:H53)</f>
        <v>7.5014498513067576</v>
      </c>
      <c r="I55">
        <f t="shared" si="10"/>
        <v>4.1596975065809234</v>
      </c>
      <c r="J55">
        <f t="shared" si="10"/>
        <v>5.5285260542122927</v>
      </c>
      <c r="K55">
        <f t="shared" si="10"/>
        <v>3.3657565858952019</v>
      </c>
      <c r="L55">
        <f t="shared" si="10"/>
        <v>2.791657617496095</v>
      </c>
      <c r="M55">
        <f t="shared" si="10"/>
        <v>14.350413982026392</v>
      </c>
      <c r="N55">
        <f t="shared" si="10"/>
        <v>2.2225775180786171</v>
      </c>
      <c r="O55">
        <f t="shared" si="10"/>
        <v>1.1682067702146617</v>
      </c>
      <c r="P55">
        <f t="shared" si="10"/>
        <v>2.4645253312040056</v>
      </c>
      <c r="Q55" s="2">
        <f t="shared" si="10"/>
        <v>1.3838287177410382</v>
      </c>
      <c r="R55" s="2">
        <f t="shared" si="10"/>
        <v>0.48934092718984479</v>
      </c>
      <c r="S55" s="2">
        <f t="shared" si="10"/>
        <v>1.1697582277479499</v>
      </c>
      <c r="T55">
        <f t="shared" si="10"/>
        <v>3.8901220887353505</v>
      </c>
      <c r="U55" s="2">
        <f t="shared" si="10"/>
        <v>6.7190406834848586</v>
      </c>
      <c r="V55">
        <f t="shared" si="10"/>
        <v>8.268561124802595</v>
      </c>
      <c r="W55">
        <f t="shared" si="10"/>
        <v>89.101816341307924</v>
      </c>
      <c r="X55">
        <f t="shared" si="10"/>
        <v>159.71899033810837</v>
      </c>
    </row>
    <row r="56" spans="1:27" x14ac:dyDescent="0.2">
      <c r="F56" t="s">
        <v>56</v>
      </c>
      <c r="G56">
        <f>G55*100/G54</f>
        <v>11.725412920128488</v>
      </c>
      <c r="H56">
        <f t="shared" ref="H56:X56" si="11">H55*100/H54</f>
        <v>11.205621135076868</v>
      </c>
      <c r="I56">
        <f t="shared" si="11"/>
        <v>5.1729134247522461</v>
      </c>
      <c r="J56">
        <f t="shared" si="11"/>
        <v>6.0806922146539959</v>
      </c>
      <c r="K56">
        <f t="shared" si="11"/>
        <v>10.904110920799734</v>
      </c>
      <c r="L56">
        <f t="shared" si="11"/>
        <v>10.843130881230858</v>
      </c>
      <c r="M56">
        <f t="shared" si="11"/>
        <v>7.1642056241204299</v>
      </c>
      <c r="N56">
        <f t="shared" si="11"/>
        <v>5.3032984379930532</v>
      </c>
      <c r="O56">
        <f t="shared" si="11"/>
        <v>9.992600471986675</v>
      </c>
      <c r="P56">
        <f t="shared" si="11"/>
        <v>12.050094834652082</v>
      </c>
      <c r="Q56" s="2">
        <f t="shared" si="11"/>
        <v>9.2946318322142112</v>
      </c>
      <c r="R56" s="2">
        <f t="shared" si="11"/>
        <v>5.0504912541349443</v>
      </c>
      <c r="S56" s="2">
        <f t="shared" si="11"/>
        <v>6.2926292352473139</v>
      </c>
      <c r="T56">
        <f t="shared" si="11"/>
        <v>11.768420181807226</v>
      </c>
      <c r="U56" s="2">
        <f t="shared" si="11"/>
        <v>17.47891592110641</v>
      </c>
      <c r="V56">
        <f t="shared" si="11"/>
        <v>13.490145573393658</v>
      </c>
      <c r="W56">
        <f t="shared" si="11"/>
        <v>10.063892731907474</v>
      </c>
      <c r="X56">
        <f t="shared" si="11"/>
        <v>9.4323085718177548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s="2" t="s">
        <v>15</v>
      </c>
      <c r="R58" s="2" t="s">
        <v>16</v>
      </c>
      <c r="S58" s="2" t="s">
        <v>17</v>
      </c>
      <c r="T58" t="s">
        <v>18</v>
      </c>
      <c r="U58" s="2" t="s">
        <v>19</v>
      </c>
      <c r="V58" t="s">
        <v>20</v>
      </c>
      <c r="W58" t="s">
        <v>21</v>
      </c>
      <c r="X58" t="s">
        <v>22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26.674928569999999</v>
      </c>
      <c r="H59">
        <v>64.822880949999998</v>
      </c>
      <c r="I59">
        <v>72.423476190000002</v>
      </c>
      <c r="J59">
        <v>80.309357140000003</v>
      </c>
      <c r="K59">
        <v>26.054095239999999</v>
      </c>
      <c r="L59">
        <v>22.347223809999999</v>
      </c>
      <c r="M59">
        <v>202.66383329999999</v>
      </c>
      <c r="N59">
        <v>47.390880950000003</v>
      </c>
      <c r="O59">
        <v>11.44545952</v>
      </c>
      <c r="P59">
        <v>19.186552379999998</v>
      </c>
      <c r="Q59">
        <v>16.394833330000001</v>
      </c>
      <c r="R59">
        <v>9.9886357140000008</v>
      </c>
      <c r="S59">
        <v>17.71585</v>
      </c>
      <c r="T59">
        <v>29.155714289999999</v>
      </c>
      <c r="U59">
        <v>42.541357140000002</v>
      </c>
      <c r="V59">
        <v>85.509809520000005</v>
      </c>
      <c r="W59">
        <v>836.51880949999997</v>
      </c>
      <c r="X59">
        <v>1230.9259520000001</v>
      </c>
      <c r="Y59" s="1">
        <v>0.4824074074074074</v>
      </c>
      <c r="Z59" t="s">
        <v>27</v>
      </c>
      <c r="AA59" t="s">
        <v>43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28.008678570000001</v>
      </c>
      <c r="H60">
        <v>59.420964290000001</v>
      </c>
      <c r="I60">
        <v>74.492714289999995</v>
      </c>
      <c r="J60">
        <v>83.737214289999997</v>
      </c>
      <c r="K60">
        <v>27.682464289999999</v>
      </c>
      <c r="L60">
        <v>23.045571429999999</v>
      </c>
      <c r="M60">
        <v>203.4089286</v>
      </c>
      <c r="N60">
        <v>47.627839289999997</v>
      </c>
      <c r="O60">
        <v>9.8103928570000001</v>
      </c>
      <c r="P60">
        <v>19.186553570000001</v>
      </c>
      <c r="Q60">
        <v>17.025403570000002</v>
      </c>
      <c r="R60">
        <v>10.488067859999999</v>
      </c>
      <c r="S60">
        <v>18.269464289999998</v>
      </c>
      <c r="T60">
        <v>30.277089289999999</v>
      </c>
      <c r="U60">
        <v>28.71541071</v>
      </c>
      <c r="V60">
        <v>87.036767859999998</v>
      </c>
      <c r="W60">
        <v>842.92517859999998</v>
      </c>
      <c r="X60">
        <v>1238.7462499999999</v>
      </c>
      <c r="Y60" s="1">
        <v>0.48244212962962968</v>
      </c>
      <c r="Z60" t="s">
        <v>27</v>
      </c>
      <c r="AA60" t="s">
        <v>43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27.208428569999999</v>
      </c>
      <c r="H61">
        <v>56.179828569999998</v>
      </c>
      <c r="I61">
        <v>75.734271430000007</v>
      </c>
      <c r="J61">
        <v>84.618657139999996</v>
      </c>
      <c r="K61">
        <v>28.659500000000001</v>
      </c>
      <c r="L61">
        <v>23.464585710000001</v>
      </c>
      <c r="M61">
        <v>204.452</v>
      </c>
      <c r="N61">
        <v>47.770014289999999</v>
      </c>
      <c r="O61">
        <v>9.8103928570000001</v>
      </c>
      <c r="P61">
        <v>19.186557140000001</v>
      </c>
      <c r="Q61">
        <v>16.647057140000001</v>
      </c>
      <c r="R61">
        <v>10.787727139999999</v>
      </c>
      <c r="S61">
        <v>18.601642859999998</v>
      </c>
      <c r="T61">
        <v>29.604257140000001</v>
      </c>
      <c r="U61">
        <v>29.353528570000002</v>
      </c>
      <c r="V61">
        <v>87.952957139999995</v>
      </c>
      <c r="W61">
        <v>846.76914290000002</v>
      </c>
      <c r="X61">
        <v>1242.5</v>
      </c>
      <c r="Y61" s="1">
        <v>0.48247685185185185</v>
      </c>
      <c r="Z61" t="s">
        <v>27</v>
      </c>
      <c r="AA61" t="s">
        <v>43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32.009904759999998</v>
      </c>
      <c r="H62">
        <v>57.620333330000001</v>
      </c>
      <c r="I62">
        <v>86.90816667</v>
      </c>
      <c r="J62">
        <v>90.103190479999995</v>
      </c>
      <c r="K62">
        <v>28.2252619</v>
      </c>
      <c r="L62">
        <v>25.140619050000002</v>
      </c>
      <c r="M62">
        <v>190.74242860000001</v>
      </c>
      <c r="N62">
        <v>36.964880950000001</v>
      </c>
      <c r="O62">
        <v>8.992859524</v>
      </c>
      <c r="P62">
        <v>20.785430949999999</v>
      </c>
      <c r="Q62">
        <v>12.6114119</v>
      </c>
      <c r="R62">
        <v>9.9886357140000008</v>
      </c>
      <c r="S62">
        <v>13.28688571</v>
      </c>
      <c r="T62">
        <v>31.398452379999998</v>
      </c>
      <c r="U62">
        <v>31.905999999999999</v>
      </c>
      <c r="V62">
        <v>75.330071430000004</v>
      </c>
      <c r="W62">
        <v>975.6333333</v>
      </c>
      <c r="X62">
        <v>1790.8640479999999</v>
      </c>
      <c r="Y62" s="1">
        <v>0.48560185185185184</v>
      </c>
      <c r="Z62" t="s">
        <v>47</v>
      </c>
      <c r="AA62" t="s">
        <v>43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32.00991071</v>
      </c>
      <c r="H63">
        <v>57.620339289999997</v>
      </c>
      <c r="I63">
        <v>91.563964290000001</v>
      </c>
      <c r="J63">
        <v>96.958875000000006</v>
      </c>
      <c r="K63">
        <v>32.56760714</v>
      </c>
      <c r="L63">
        <v>27.235678570000001</v>
      </c>
      <c r="M63">
        <v>192.97767859999999</v>
      </c>
      <c r="N63">
        <v>38.386625000000002</v>
      </c>
      <c r="O63">
        <v>9.8103928570000001</v>
      </c>
      <c r="P63">
        <v>21.584875</v>
      </c>
      <c r="Q63">
        <v>14.187837500000001</v>
      </c>
      <c r="R63">
        <v>8.9897732139999995</v>
      </c>
      <c r="S63">
        <v>13.286887500000001</v>
      </c>
      <c r="T63">
        <v>31.95914286</v>
      </c>
      <c r="U63">
        <v>31.906017859999999</v>
      </c>
      <c r="V63">
        <v>77.87501786</v>
      </c>
      <c r="W63">
        <v>981.58232139999996</v>
      </c>
      <c r="X63">
        <v>1800.6392860000001</v>
      </c>
      <c r="Y63" s="1">
        <v>0.48563657407407407</v>
      </c>
      <c r="Z63" t="s">
        <v>47</v>
      </c>
      <c r="AA63" t="s">
        <v>43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32.009914289999998</v>
      </c>
      <c r="H64">
        <v>74.906442859999999</v>
      </c>
      <c r="I64">
        <v>91.874357140000001</v>
      </c>
      <c r="J64">
        <v>99.897028570000003</v>
      </c>
      <c r="K64">
        <v>32.567614290000002</v>
      </c>
      <c r="L64">
        <v>25.140628570000001</v>
      </c>
      <c r="M64">
        <v>193.1267143</v>
      </c>
      <c r="N64">
        <v>38.102271430000002</v>
      </c>
      <c r="O64">
        <v>9.319872857</v>
      </c>
      <c r="P64">
        <v>21.58487143</v>
      </c>
      <c r="Q64">
        <v>13.62032286</v>
      </c>
      <c r="R64">
        <v>9.5890900000000006</v>
      </c>
      <c r="S64">
        <v>13.286887139999999</v>
      </c>
      <c r="T64">
        <v>30.949914289999999</v>
      </c>
      <c r="U64">
        <v>33.182242860000002</v>
      </c>
      <c r="V64">
        <v>78.180400000000006</v>
      </c>
      <c r="W64">
        <v>985.15171429999998</v>
      </c>
      <c r="X64">
        <v>1808.381429</v>
      </c>
      <c r="Y64" s="1">
        <v>0.4856712962962963</v>
      </c>
      <c r="Z64" t="s">
        <v>47</v>
      </c>
      <c r="AA64" t="s">
        <v>43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34.677404760000002</v>
      </c>
      <c r="H65">
        <v>72.025428570000003</v>
      </c>
      <c r="I65">
        <v>86.90816667</v>
      </c>
      <c r="J65">
        <v>92.061952379999994</v>
      </c>
      <c r="K65">
        <v>32.567619049999998</v>
      </c>
      <c r="L65">
        <v>27.934023809999999</v>
      </c>
      <c r="M65">
        <v>220.5459286</v>
      </c>
      <c r="N65">
        <v>41.703976189999999</v>
      </c>
      <c r="O65">
        <v>9.8103928570000001</v>
      </c>
      <c r="P65">
        <v>23.983190480000001</v>
      </c>
      <c r="Q65">
        <v>15.13369286</v>
      </c>
      <c r="R65">
        <v>9.9886357140000008</v>
      </c>
      <c r="S65">
        <v>13.28688571</v>
      </c>
      <c r="T65">
        <v>31.398452379999998</v>
      </c>
      <c r="U65">
        <v>48.922547620000003</v>
      </c>
      <c r="V65">
        <v>69.222238099999998</v>
      </c>
      <c r="W65">
        <v>966.48095239999998</v>
      </c>
      <c r="X65">
        <v>1912.861905</v>
      </c>
      <c r="Y65" s="1">
        <v>0.48857638888888894</v>
      </c>
      <c r="Z65" t="s">
        <v>48</v>
      </c>
      <c r="AA65" t="s">
        <v>43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34.010535709999999</v>
      </c>
      <c r="H66">
        <v>84.629874999999998</v>
      </c>
      <c r="I66">
        <v>90.012035710000006</v>
      </c>
      <c r="J66">
        <v>99.897035709999997</v>
      </c>
      <c r="K66">
        <v>34.195999999999998</v>
      </c>
      <c r="L66">
        <v>29.330732139999999</v>
      </c>
      <c r="M66">
        <v>222.0360714</v>
      </c>
      <c r="N66">
        <v>41.230071430000002</v>
      </c>
      <c r="O66">
        <v>9.8103928570000001</v>
      </c>
      <c r="P66">
        <v>23.98319643</v>
      </c>
      <c r="Q66">
        <v>15.13369286</v>
      </c>
      <c r="R66">
        <v>8.9897732139999995</v>
      </c>
      <c r="S66">
        <v>13.286887500000001</v>
      </c>
      <c r="T66">
        <v>30.277089289999999</v>
      </c>
      <c r="U66">
        <v>54.240214289999997</v>
      </c>
      <c r="V66">
        <v>70.240196429999997</v>
      </c>
      <c r="W66">
        <v>973.3453571</v>
      </c>
      <c r="X66">
        <v>1923.810714</v>
      </c>
      <c r="Y66" s="1">
        <v>0.48861111111111111</v>
      </c>
      <c r="Z66" t="s">
        <v>48</v>
      </c>
      <c r="AA66" t="s">
        <v>43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35.210900000000002</v>
      </c>
      <c r="H67">
        <v>63.382385710000001</v>
      </c>
      <c r="I67">
        <v>91.874357140000001</v>
      </c>
      <c r="J67">
        <v>101.07227140000001</v>
      </c>
      <c r="K67">
        <v>33.870314290000003</v>
      </c>
      <c r="L67">
        <v>30.16875714</v>
      </c>
      <c r="M67">
        <v>222.93014289999999</v>
      </c>
      <c r="N67">
        <v>42.083114289999997</v>
      </c>
      <c r="O67">
        <v>10.30091286</v>
      </c>
      <c r="P67">
        <v>23.983185710000001</v>
      </c>
      <c r="Q67">
        <v>15.13368571</v>
      </c>
      <c r="R67">
        <v>9.5890900000000006</v>
      </c>
      <c r="S67">
        <v>13.286887139999999</v>
      </c>
      <c r="T67">
        <v>30.949914289999999</v>
      </c>
      <c r="U67">
        <v>33.182242860000002</v>
      </c>
      <c r="V67">
        <v>70.850985710000003</v>
      </c>
      <c r="W67">
        <v>977.46385710000004</v>
      </c>
      <c r="X67">
        <v>1931.318571</v>
      </c>
      <c r="Y67" s="1">
        <v>0.48864583333333328</v>
      </c>
      <c r="Z67" t="s">
        <v>48</v>
      </c>
      <c r="AA67" t="s">
        <v>43</v>
      </c>
    </row>
    <row r="68" spans="1:27" x14ac:dyDescent="0.2">
      <c r="F68" t="s">
        <v>54</v>
      </c>
      <c r="G68">
        <f>AVERAGE(G59:G67)</f>
        <v>31.313400659999996</v>
      </c>
      <c r="H68">
        <f t="shared" ref="H68:X68" si="12">AVERAGE(H59:H67)</f>
        <v>65.623164285555561</v>
      </c>
      <c r="I68">
        <f t="shared" si="12"/>
        <v>84.643501058888887</v>
      </c>
      <c r="J68">
        <f t="shared" si="12"/>
        <v>92.072842456666663</v>
      </c>
      <c r="K68">
        <f t="shared" si="12"/>
        <v>30.710052911111106</v>
      </c>
      <c r="L68">
        <f t="shared" si="12"/>
        <v>25.97864669222222</v>
      </c>
      <c r="M68">
        <f t="shared" si="12"/>
        <v>205.87596958888889</v>
      </c>
      <c r="N68">
        <f t="shared" si="12"/>
        <v>42.36218598</v>
      </c>
      <c r="O68">
        <f t="shared" si="12"/>
        <v>9.9012298940000001</v>
      </c>
      <c r="P68">
        <f t="shared" si="12"/>
        <v>21.496045898888887</v>
      </c>
      <c r="Q68" s="2">
        <f t="shared" si="12"/>
        <v>15.098659747777779</v>
      </c>
      <c r="R68" s="2">
        <f t="shared" si="12"/>
        <v>9.8221587299999982</v>
      </c>
      <c r="S68" s="2">
        <f t="shared" si="12"/>
        <v>14.923141983333336</v>
      </c>
      <c r="T68">
        <f t="shared" si="12"/>
        <v>30.663336245555556</v>
      </c>
      <c r="U68" s="2">
        <f t="shared" si="12"/>
        <v>37.105506878888882</v>
      </c>
      <c r="V68">
        <f t="shared" si="12"/>
        <v>78.022049338888891</v>
      </c>
      <c r="W68">
        <f t="shared" si="12"/>
        <v>931.76340740000001</v>
      </c>
      <c r="X68">
        <f t="shared" si="12"/>
        <v>1653.3386838888887</v>
      </c>
    </row>
    <row r="69" spans="1:27" x14ac:dyDescent="0.2">
      <c r="F69" t="s">
        <v>55</v>
      </c>
      <c r="G69">
        <f>STDEV(G59:G67)</f>
        <v>3.2504681373884683</v>
      </c>
      <c r="H69">
        <f t="shared" ref="H69:X69" si="13">STDEV(H59:H67)</f>
        <v>9.6812914215852341</v>
      </c>
      <c r="I69">
        <f t="shared" si="13"/>
        <v>8.0876743260122943</v>
      </c>
      <c r="J69">
        <f t="shared" si="13"/>
        <v>7.8629330857569304</v>
      </c>
      <c r="K69">
        <f t="shared" si="13"/>
        <v>3.0354954567459722</v>
      </c>
      <c r="L69">
        <f t="shared" si="13"/>
        <v>2.8220639874983489</v>
      </c>
      <c r="M69">
        <f t="shared" si="13"/>
        <v>12.959391860469378</v>
      </c>
      <c r="N69">
        <f t="shared" si="13"/>
        <v>4.2885770960315499</v>
      </c>
      <c r="O69">
        <f t="shared" si="13"/>
        <v>0.68454009936824656</v>
      </c>
      <c r="P69">
        <f t="shared" si="13"/>
        <v>2.0940295490977658</v>
      </c>
      <c r="Q69" s="2">
        <f t="shared" si="13"/>
        <v>1.4575279855367727</v>
      </c>
      <c r="R69" s="2">
        <f t="shared" si="13"/>
        <v>0.60758481328877989</v>
      </c>
      <c r="S69" s="2">
        <f t="shared" si="13"/>
        <v>2.464559956240953</v>
      </c>
      <c r="T69">
        <f t="shared" si="13"/>
        <v>0.90947142131045289</v>
      </c>
      <c r="U69" s="2">
        <f t="shared" si="13"/>
        <v>9.2068558584917888</v>
      </c>
      <c r="V69">
        <f t="shared" si="13"/>
        <v>7.3541326532578033</v>
      </c>
      <c r="W69">
        <f t="shared" si="13"/>
        <v>67.516195096132165</v>
      </c>
      <c r="X69">
        <f t="shared" si="13"/>
        <v>316.53139880857458</v>
      </c>
    </row>
    <row r="70" spans="1:27" x14ac:dyDescent="0.2">
      <c r="F70" t="s">
        <v>56</v>
      </c>
      <c r="G70">
        <f>G69*100/G68</f>
        <v>10.380437987818564</v>
      </c>
      <c r="H70">
        <f t="shared" ref="H70:X70" si="14">H69*100/H68</f>
        <v>14.752856749573416</v>
      </c>
      <c r="I70">
        <f t="shared" si="14"/>
        <v>9.5549855864131494</v>
      </c>
      <c r="J70">
        <f t="shared" si="14"/>
        <v>8.5399047927270804</v>
      </c>
      <c r="K70">
        <f t="shared" si="14"/>
        <v>9.8843706506533202</v>
      </c>
      <c r="L70">
        <f t="shared" si="14"/>
        <v>10.86301384722727</v>
      </c>
      <c r="M70">
        <f t="shared" si="14"/>
        <v>6.2947569288187557</v>
      </c>
      <c r="N70">
        <f t="shared" si="14"/>
        <v>10.123597252644775</v>
      </c>
      <c r="O70">
        <f t="shared" si="14"/>
        <v>6.9136875589876752</v>
      </c>
      <c r="P70">
        <f t="shared" si="14"/>
        <v>9.7414638903706674</v>
      </c>
      <c r="Q70" s="2">
        <f t="shared" si="14"/>
        <v>9.6533600325107773</v>
      </c>
      <c r="R70" s="2">
        <f t="shared" si="14"/>
        <v>6.1858582210957618</v>
      </c>
      <c r="S70" s="2">
        <f t="shared" si="14"/>
        <v>16.515020489609064</v>
      </c>
      <c r="T70">
        <f t="shared" si="14"/>
        <v>2.9659897867189016</v>
      </c>
      <c r="U70" s="2">
        <f t="shared" si="14"/>
        <v>24.812640044354211</v>
      </c>
      <c r="V70">
        <f t="shared" si="14"/>
        <v>9.4257107004650909</v>
      </c>
      <c r="W70">
        <f t="shared" si="14"/>
        <v>7.2460663898070319</v>
      </c>
      <c r="X70">
        <f t="shared" si="14"/>
        <v>19.144982325342291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 t="s">
        <v>10</v>
      </c>
      <c r="M72" t="s">
        <v>11</v>
      </c>
      <c r="N72" t="s">
        <v>12</v>
      </c>
      <c r="O72" t="s">
        <v>13</v>
      </c>
      <c r="P72" t="s">
        <v>14</v>
      </c>
      <c r="Q72" s="2" t="s">
        <v>15</v>
      </c>
      <c r="R72" s="2" t="s">
        <v>16</v>
      </c>
      <c r="S72" s="2" t="s">
        <v>17</v>
      </c>
      <c r="T72" t="s">
        <v>18</v>
      </c>
      <c r="U72" s="2" t="s">
        <v>19</v>
      </c>
      <c r="V72" t="s">
        <v>20</v>
      </c>
      <c r="W72" t="s">
        <v>21</v>
      </c>
      <c r="X72" t="s">
        <v>22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26.674928569999999</v>
      </c>
      <c r="H73">
        <v>60.021190480000001</v>
      </c>
      <c r="I73">
        <v>88.977404759999999</v>
      </c>
      <c r="J73">
        <v>101.8557857</v>
      </c>
      <c r="K73">
        <v>30.396428570000001</v>
      </c>
      <c r="L73">
        <v>25.140619050000002</v>
      </c>
      <c r="M73">
        <v>151.99788100000001</v>
      </c>
      <c r="N73">
        <v>36.017071430000001</v>
      </c>
      <c r="O73">
        <v>10.62792619</v>
      </c>
      <c r="P73">
        <v>18.387111900000001</v>
      </c>
      <c r="Q73">
        <v>12.6114119</v>
      </c>
      <c r="R73">
        <v>7.9909095240000001</v>
      </c>
      <c r="S73">
        <v>19.930330949999998</v>
      </c>
      <c r="T73">
        <v>31.398452379999998</v>
      </c>
      <c r="U73">
        <v>36.160142860000001</v>
      </c>
      <c r="V73">
        <v>63.114380949999997</v>
      </c>
      <c r="W73">
        <v>721.2</v>
      </c>
      <c r="X73">
        <v>1154.28619</v>
      </c>
      <c r="Y73" s="1">
        <v>0.49243055555555554</v>
      </c>
      <c r="Z73" t="s">
        <v>27</v>
      </c>
      <c r="AA73" t="s">
        <v>43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26.008053570000001</v>
      </c>
      <c r="H74">
        <v>77.427339290000006</v>
      </c>
      <c r="I74">
        <v>96.219767860000005</v>
      </c>
      <c r="J74">
        <v>117.5259107</v>
      </c>
      <c r="K74">
        <v>30.939232140000001</v>
      </c>
      <c r="L74">
        <v>25.140625</v>
      </c>
      <c r="M74">
        <v>152.74296430000001</v>
      </c>
      <c r="N74">
        <v>36.964892859999999</v>
      </c>
      <c r="O74">
        <v>10.42354286</v>
      </c>
      <c r="P74">
        <v>18.586964290000001</v>
      </c>
      <c r="Q74">
        <v>13.241980359999999</v>
      </c>
      <c r="R74">
        <v>8.9897732139999995</v>
      </c>
      <c r="S74">
        <v>19.930339289999999</v>
      </c>
      <c r="T74">
        <v>31.95914286</v>
      </c>
      <c r="U74">
        <v>36.691910710000002</v>
      </c>
      <c r="V74">
        <v>64.132357139999996</v>
      </c>
      <c r="W74">
        <v>726.23357139999996</v>
      </c>
      <c r="X74">
        <v>1161.3246429999999</v>
      </c>
      <c r="Y74" s="1">
        <v>0.49246527777777777</v>
      </c>
      <c r="Z74" t="s">
        <v>27</v>
      </c>
      <c r="AA74" t="s">
        <v>43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27.208428569999999</v>
      </c>
      <c r="H75">
        <v>90.752042860000003</v>
      </c>
      <c r="I75">
        <v>100.5651714</v>
      </c>
      <c r="J75">
        <v>122.2269429</v>
      </c>
      <c r="K75">
        <v>32.567614290000002</v>
      </c>
      <c r="L75">
        <v>26.81667143</v>
      </c>
      <c r="M75">
        <v>153.19</v>
      </c>
      <c r="N75">
        <v>36.964885709999997</v>
      </c>
      <c r="O75">
        <v>10.30091286</v>
      </c>
      <c r="P75">
        <v>19.186557140000001</v>
      </c>
      <c r="Q75">
        <v>12.863638570000001</v>
      </c>
      <c r="R75">
        <v>8.3904542860000006</v>
      </c>
      <c r="S75">
        <v>18.601642859999998</v>
      </c>
      <c r="T75">
        <v>32.29555714</v>
      </c>
      <c r="U75">
        <v>34.458500000000001</v>
      </c>
      <c r="V75">
        <v>64.743142860000006</v>
      </c>
      <c r="W75">
        <v>729.2538571</v>
      </c>
      <c r="X75">
        <v>1163.6707140000001</v>
      </c>
      <c r="Y75" s="1">
        <v>0.49251157407407403</v>
      </c>
      <c r="Z75" t="s">
        <v>27</v>
      </c>
      <c r="AA75" t="s">
        <v>43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32.009904759999998</v>
      </c>
      <c r="H76">
        <v>69.624571430000003</v>
      </c>
      <c r="I76">
        <v>95.185142859999999</v>
      </c>
      <c r="J76">
        <v>99.897023809999993</v>
      </c>
      <c r="K76">
        <v>28.2252619</v>
      </c>
      <c r="L76">
        <v>27.934023809999999</v>
      </c>
      <c r="M76">
        <v>165.90619050000001</v>
      </c>
      <c r="N76">
        <v>36.017071430000001</v>
      </c>
      <c r="O76">
        <v>8.992859524</v>
      </c>
      <c r="P76">
        <v>22.384309519999999</v>
      </c>
      <c r="Q76">
        <v>13.87255238</v>
      </c>
      <c r="R76">
        <v>9.9886357140000008</v>
      </c>
      <c r="S76">
        <v>13.28688571</v>
      </c>
      <c r="T76">
        <v>33.641214290000001</v>
      </c>
      <c r="U76">
        <v>51.049619049999997</v>
      </c>
      <c r="V76">
        <v>79.401976189999999</v>
      </c>
      <c r="W76">
        <v>1217.253571</v>
      </c>
      <c r="X76">
        <v>1962.912143</v>
      </c>
      <c r="Y76" s="1">
        <v>0.49966435185185182</v>
      </c>
      <c r="Z76" t="s">
        <v>47</v>
      </c>
      <c r="AA76" t="s">
        <v>43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32.00991071</v>
      </c>
      <c r="H77">
        <v>84.629874999999998</v>
      </c>
      <c r="I77">
        <v>105.53135709999999</v>
      </c>
      <c r="J77">
        <v>117.5259107</v>
      </c>
      <c r="K77">
        <v>34.195999999999998</v>
      </c>
      <c r="L77">
        <v>29.330732139999999</v>
      </c>
      <c r="M77">
        <v>166.89962499999999</v>
      </c>
      <c r="N77">
        <v>36.254035709999997</v>
      </c>
      <c r="O77">
        <v>9.8103928570000001</v>
      </c>
      <c r="P77">
        <v>23.383607139999999</v>
      </c>
      <c r="Q77">
        <v>15.13369286</v>
      </c>
      <c r="R77">
        <v>10.488067859999999</v>
      </c>
      <c r="S77">
        <v>13.286887500000001</v>
      </c>
      <c r="T77">
        <v>35.323267860000001</v>
      </c>
      <c r="U77">
        <v>38.287214290000001</v>
      </c>
      <c r="V77">
        <v>82.455892860000006</v>
      </c>
      <c r="W77">
        <v>1227.32125</v>
      </c>
      <c r="X77">
        <v>1974.251786</v>
      </c>
      <c r="Y77" s="1">
        <v>0.4996990740740741</v>
      </c>
      <c r="Z77" t="s">
        <v>47</v>
      </c>
      <c r="AA77" t="s">
        <v>43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33.610399999999998</v>
      </c>
      <c r="H78">
        <v>86.430514290000005</v>
      </c>
      <c r="I78">
        <v>114.22217139999999</v>
      </c>
      <c r="J78">
        <v>126.92798569999999</v>
      </c>
      <c r="K78">
        <v>35.173014289999998</v>
      </c>
      <c r="L78">
        <v>31.844799999999999</v>
      </c>
      <c r="M78">
        <v>168.09171430000001</v>
      </c>
      <c r="N78">
        <v>36.3962</v>
      </c>
      <c r="O78">
        <v>9.319872857</v>
      </c>
      <c r="P78">
        <v>24.462857140000001</v>
      </c>
      <c r="Q78">
        <v>15.13368571</v>
      </c>
      <c r="R78">
        <v>9.5890900000000006</v>
      </c>
      <c r="S78">
        <v>14.615571429999999</v>
      </c>
      <c r="T78">
        <v>34.986857139999998</v>
      </c>
      <c r="U78">
        <v>38.287214290000001</v>
      </c>
      <c r="V78">
        <v>83.06667143</v>
      </c>
      <c r="W78">
        <v>1231.165</v>
      </c>
      <c r="X78">
        <v>1981.9942860000001</v>
      </c>
      <c r="Y78" s="1">
        <v>0.49973379629629627</v>
      </c>
      <c r="Z78" t="s">
        <v>47</v>
      </c>
      <c r="AA78" t="s">
        <v>43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34.677404760000002</v>
      </c>
      <c r="H79">
        <v>43.215261900000002</v>
      </c>
      <c r="I79">
        <v>99.323619050000005</v>
      </c>
      <c r="J79">
        <v>103.8145476</v>
      </c>
      <c r="K79">
        <v>39.08114286</v>
      </c>
      <c r="L79">
        <v>33.520833330000002</v>
      </c>
      <c r="M79">
        <v>158.95202380000001</v>
      </c>
      <c r="N79">
        <v>34.121428569999999</v>
      </c>
      <c r="O79">
        <v>9.8103928570000001</v>
      </c>
      <c r="P79">
        <v>22.384309519999999</v>
      </c>
      <c r="Q79">
        <v>16.394833330000001</v>
      </c>
      <c r="R79">
        <v>9.9886357140000008</v>
      </c>
      <c r="S79">
        <v>15.501369049999999</v>
      </c>
      <c r="T79">
        <v>33.641214290000001</v>
      </c>
      <c r="U79">
        <v>38.287214290000001</v>
      </c>
      <c r="V79">
        <v>71.258166669999994</v>
      </c>
      <c r="W79">
        <v>1041.5297619999999</v>
      </c>
      <c r="X79">
        <v>1786.172143</v>
      </c>
      <c r="Y79" s="1">
        <v>0.50263888888888886</v>
      </c>
      <c r="Z79" t="s">
        <v>48</v>
      </c>
      <c r="AA79" t="s">
        <v>43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36.01114286</v>
      </c>
      <c r="H80">
        <v>75.626714289999995</v>
      </c>
      <c r="I80">
        <v>105.53135709999999</v>
      </c>
      <c r="J80">
        <v>114.58775</v>
      </c>
      <c r="K80">
        <v>40.709517859999998</v>
      </c>
      <c r="L80">
        <v>35.615892860000002</v>
      </c>
      <c r="M80">
        <v>160.19383930000001</v>
      </c>
      <c r="N80">
        <v>34.832303570000001</v>
      </c>
      <c r="O80">
        <v>9.8103928570000001</v>
      </c>
      <c r="P80">
        <v>22.784035710000001</v>
      </c>
      <c r="Q80">
        <v>17.025403570000002</v>
      </c>
      <c r="R80">
        <v>10.488067859999999</v>
      </c>
      <c r="S80">
        <v>16.608608929999999</v>
      </c>
      <c r="T80">
        <v>35.323267860000001</v>
      </c>
      <c r="U80">
        <v>38.287214290000001</v>
      </c>
      <c r="V80">
        <v>71.767160709999999</v>
      </c>
      <c r="W80">
        <v>1048.8516070000001</v>
      </c>
      <c r="X80">
        <v>1797.121429</v>
      </c>
      <c r="Y80" s="1">
        <v>0.50267361111111108</v>
      </c>
      <c r="Z80" t="s">
        <v>48</v>
      </c>
      <c r="AA80" t="s">
        <v>43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35.210900000000002</v>
      </c>
      <c r="H81">
        <v>59.060857140000003</v>
      </c>
      <c r="I81">
        <v>111.7390714</v>
      </c>
      <c r="J81">
        <v>122.2269429</v>
      </c>
      <c r="K81">
        <v>41.686542860000003</v>
      </c>
      <c r="L81">
        <v>36.872914289999997</v>
      </c>
      <c r="M81">
        <v>160.3428571</v>
      </c>
      <c r="N81">
        <v>34.690128569999999</v>
      </c>
      <c r="O81">
        <v>10.30091286</v>
      </c>
      <c r="P81">
        <v>23.50352857</v>
      </c>
      <c r="Q81">
        <v>17.403742860000001</v>
      </c>
      <c r="R81">
        <v>10.787727139999999</v>
      </c>
      <c r="S81">
        <v>15.944271430000001</v>
      </c>
      <c r="T81">
        <v>34.986857139999998</v>
      </c>
      <c r="U81">
        <v>39.563457139999997</v>
      </c>
      <c r="V81">
        <v>72.072557140000001</v>
      </c>
      <c r="W81">
        <v>1053.2447139999999</v>
      </c>
      <c r="X81">
        <v>1802.7514289999999</v>
      </c>
      <c r="Y81" s="1">
        <v>0.50271990740740746</v>
      </c>
      <c r="Z81" t="s">
        <v>48</v>
      </c>
      <c r="AA81" t="s">
        <v>43</v>
      </c>
    </row>
    <row r="82" spans="1:27" x14ac:dyDescent="0.2">
      <c r="F82" t="s">
        <v>54</v>
      </c>
      <c r="G82">
        <f>AVERAGE(G73:G81)</f>
        <v>31.49123042222222</v>
      </c>
      <c r="H82">
        <f t="shared" ref="H82:X82" si="15">AVERAGE(H73:H81)</f>
        <v>71.865374075555565</v>
      </c>
      <c r="I82">
        <f t="shared" si="15"/>
        <v>101.92167365888889</v>
      </c>
      <c r="J82">
        <f t="shared" si="15"/>
        <v>114.06542222333334</v>
      </c>
      <c r="K82">
        <f t="shared" si="15"/>
        <v>34.774972752222226</v>
      </c>
      <c r="L82">
        <f t="shared" si="15"/>
        <v>30.246345767777782</v>
      </c>
      <c r="M82">
        <f t="shared" si="15"/>
        <v>159.81301058888891</v>
      </c>
      <c r="N82">
        <f t="shared" si="15"/>
        <v>35.806446427777786</v>
      </c>
      <c r="O82">
        <f t="shared" si="15"/>
        <v>9.9330228579999993</v>
      </c>
      <c r="P82">
        <f t="shared" si="15"/>
        <v>21.673697881111114</v>
      </c>
      <c r="Q82" s="2">
        <f t="shared" si="15"/>
        <v>14.853437948888889</v>
      </c>
      <c r="R82" s="2">
        <f t="shared" si="15"/>
        <v>9.6334845902222224</v>
      </c>
      <c r="S82" s="2">
        <f t="shared" si="15"/>
        <v>16.411767461111108</v>
      </c>
      <c r="T82">
        <f t="shared" si="15"/>
        <v>33.728425662222214</v>
      </c>
      <c r="U82" s="2">
        <f t="shared" si="15"/>
        <v>39.008054102222232</v>
      </c>
      <c r="V82">
        <f t="shared" si="15"/>
        <v>72.445811772222214</v>
      </c>
      <c r="W82">
        <f t="shared" si="15"/>
        <v>999.56148138888886</v>
      </c>
      <c r="X82">
        <f t="shared" si="15"/>
        <v>1642.7205292222222</v>
      </c>
    </row>
    <row r="83" spans="1:27" x14ac:dyDescent="0.2">
      <c r="F83" t="s">
        <v>55</v>
      </c>
      <c r="G83">
        <f>STDEV(G73:G81)</f>
        <v>3.8898999466981583</v>
      </c>
      <c r="H83">
        <f t="shared" ref="H83:X83" si="16">STDEV(H73:H81)</f>
        <v>15.439218129133671</v>
      </c>
      <c r="I83">
        <f t="shared" si="16"/>
        <v>8.1223444319972913</v>
      </c>
      <c r="J83">
        <f t="shared" si="16"/>
        <v>9.8601998850005472</v>
      </c>
      <c r="K83">
        <f t="shared" si="16"/>
        <v>4.7916734202427902</v>
      </c>
      <c r="L83">
        <f t="shared" si="16"/>
        <v>4.4173726378514298</v>
      </c>
      <c r="M83">
        <f t="shared" si="16"/>
        <v>6.244768017500502</v>
      </c>
      <c r="N83">
        <f t="shared" si="16"/>
        <v>1.0219623268214355</v>
      </c>
      <c r="O83">
        <f t="shared" si="16"/>
        <v>0.5360924582208253</v>
      </c>
      <c r="P83">
        <f t="shared" si="16"/>
        <v>2.3132690081304288</v>
      </c>
      <c r="Q83" s="2">
        <f t="shared" si="16"/>
        <v>1.8131252568015002</v>
      </c>
      <c r="R83" s="2">
        <f t="shared" si="16"/>
        <v>0.98136881675771692</v>
      </c>
      <c r="S83" s="2">
        <f t="shared" si="16"/>
        <v>2.5835633407404877</v>
      </c>
      <c r="T83">
        <f t="shared" si="16"/>
        <v>1.536302534460702</v>
      </c>
      <c r="U83" s="2">
        <f t="shared" si="16"/>
        <v>4.7639238062154909</v>
      </c>
      <c r="V83">
        <f t="shared" si="16"/>
        <v>7.7372736745419282</v>
      </c>
      <c r="W83">
        <f t="shared" si="16"/>
        <v>219.44155340388804</v>
      </c>
      <c r="X83">
        <f t="shared" si="16"/>
        <v>370.36621175723923</v>
      </c>
    </row>
    <row r="84" spans="1:27" x14ac:dyDescent="0.2">
      <c r="F84" t="s">
        <v>56</v>
      </c>
      <c r="G84">
        <f>G83*100/G82</f>
        <v>12.352327598966081</v>
      </c>
      <c r="H84">
        <f t="shared" ref="H84:X84" si="17">H83*100/H82</f>
        <v>21.483528511104208</v>
      </c>
      <c r="I84">
        <f t="shared" si="17"/>
        <v>7.9692023692439804</v>
      </c>
      <c r="J84">
        <f t="shared" si="17"/>
        <v>8.6443373397547774</v>
      </c>
      <c r="K84">
        <f t="shared" si="17"/>
        <v>13.779086052444391</v>
      </c>
      <c r="L84">
        <f t="shared" si="17"/>
        <v>14.604649010385154</v>
      </c>
      <c r="M84">
        <f t="shared" si="17"/>
        <v>3.9075466975369482</v>
      </c>
      <c r="N84">
        <f t="shared" si="17"/>
        <v>2.8541294341585974</v>
      </c>
      <c r="O84">
        <f t="shared" si="17"/>
        <v>5.3970726322154743</v>
      </c>
      <c r="P84">
        <f t="shared" si="17"/>
        <v>10.673162562381522</v>
      </c>
      <c r="Q84" s="2">
        <f t="shared" si="17"/>
        <v>12.206771678317953</v>
      </c>
      <c r="R84" s="2">
        <f t="shared" si="17"/>
        <v>10.187059599947718</v>
      </c>
      <c r="S84" s="2">
        <f t="shared" si="17"/>
        <v>15.742139576754495</v>
      </c>
      <c r="T84">
        <f t="shared" si="17"/>
        <v>4.554919194409508</v>
      </c>
      <c r="U84" s="2">
        <f t="shared" si="17"/>
        <v>12.212667142358422</v>
      </c>
      <c r="V84">
        <f t="shared" si="17"/>
        <v>10.680084169487655</v>
      </c>
      <c r="W84">
        <f t="shared" si="17"/>
        <v>21.953782482591706</v>
      </c>
      <c r="X84">
        <f t="shared" si="17"/>
        <v>22.545905110992692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4500-7447-400A-85B7-30E8AE68F548}">
  <dimension ref="A1:AA84"/>
  <sheetViews>
    <sheetView topLeftCell="C79" zoomScale="69" zoomScaleNormal="69" workbookViewId="0">
      <selection activeCell="G96" sqref="G96"/>
    </sheetView>
  </sheetViews>
  <sheetFormatPr defaultRowHeight="14.25" x14ac:dyDescent="0.2"/>
  <cols>
    <col min="17" max="19" width="9" style="2"/>
    <col min="21" max="21" width="9" style="2"/>
  </cols>
  <sheetData>
    <row r="1" spans="1:27" x14ac:dyDescent="0.2">
      <c r="A1" t="s">
        <v>57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s="2" t="s">
        <v>15</v>
      </c>
      <c r="R2" s="2" t="s">
        <v>16</v>
      </c>
      <c r="S2" s="2" t="s">
        <v>17</v>
      </c>
      <c r="T2" t="s">
        <v>18</v>
      </c>
      <c r="U2" s="2" t="s">
        <v>19</v>
      </c>
      <c r="V2" t="s">
        <v>20</v>
      </c>
      <c r="W2" t="s">
        <v>21</v>
      </c>
      <c r="X2" t="s">
        <v>22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24.007428569999998</v>
      </c>
      <c r="H3">
        <v>19.206780949999999</v>
      </c>
      <c r="I3">
        <v>101.392881</v>
      </c>
      <c r="J3">
        <v>45.051595239999997</v>
      </c>
      <c r="K3">
        <v>19.54056667</v>
      </c>
      <c r="L3">
        <v>16.760416670000001</v>
      </c>
      <c r="M3">
        <v>118.2205714</v>
      </c>
      <c r="N3">
        <v>38.860523809999997</v>
      </c>
      <c r="O3">
        <v>22.07338571</v>
      </c>
      <c r="P3">
        <v>17.58767143</v>
      </c>
      <c r="Q3">
        <v>21.439397620000001</v>
      </c>
      <c r="R3">
        <v>57.934095239999998</v>
      </c>
      <c r="S3">
        <v>294.52595239999999</v>
      </c>
      <c r="T3">
        <v>1148.286429</v>
      </c>
      <c r="U3">
        <v>684.91571429999999</v>
      </c>
      <c r="V3">
        <v>2282.2973809999999</v>
      </c>
      <c r="W3">
        <v>15370.345240000001</v>
      </c>
      <c r="X3">
        <v>5192.7238100000004</v>
      </c>
      <c r="Y3" s="1">
        <v>0.43878472222222226</v>
      </c>
      <c r="Z3" t="s">
        <v>27</v>
      </c>
      <c r="AA3" t="s">
        <v>42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24.007428569999998</v>
      </c>
      <c r="H4">
        <v>19.806999999999999</v>
      </c>
      <c r="I4">
        <v>93.115892860000002</v>
      </c>
      <c r="J4">
        <v>42.603142859999998</v>
      </c>
      <c r="K4">
        <v>19.54057143</v>
      </c>
      <c r="L4">
        <v>16.76041786</v>
      </c>
      <c r="M4">
        <v>118.4689286</v>
      </c>
      <c r="N4">
        <v>38.386625000000002</v>
      </c>
      <c r="O4">
        <v>19.62078571</v>
      </c>
      <c r="P4">
        <v>17.387812499999999</v>
      </c>
      <c r="Q4">
        <v>21.754678569999999</v>
      </c>
      <c r="R4">
        <v>56.935232139999997</v>
      </c>
      <c r="S4">
        <v>292.3114286</v>
      </c>
      <c r="T4">
        <v>1142.118929</v>
      </c>
      <c r="U4">
        <v>687.57446430000005</v>
      </c>
      <c r="V4">
        <v>2267.5374999999999</v>
      </c>
      <c r="W4">
        <v>15279.735710000001</v>
      </c>
      <c r="X4">
        <v>5180.2107139999998</v>
      </c>
      <c r="Y4" s="1">
        <v>0.43881944444444443</v>
      </c>
      <c r="Z4" t="s">
        <v>27</v>
      </c>
      <c r="AA4" t="s">
        <v>42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24.007428569999998</v>
      </c>
      <c r="H5">
        <v>20.167114290000001</v>
      </c>
      <c r="I5">
        <v>96.840542859999999</v>
      </c>
      <c r="J5">
        <v>43.484585709999998</v>
      </c>
      <c r="K5">
        <v>20.843271430000001</v>
      </c>
      <c r="L5">
        <v>16.76041429</v>
      </c>
      <c r="M5">
        <v>118.6179429</v>
      </c>
      <c r="N5">
        <v>38.670971430000002</v>
      </c>
      <c r="O5">
        <v>19.130271430000001</v>
      </c>
      <c r="P5">
        <v>17.267900000000001</v>
      </c>
      <c r="Q5">
        <v>21.187171429999999</v>
      </c>
      <c r="R5">
        <v>56.335914289999998</v>
      </c>
      <c r="S5">
        <v>290.98285709999999</v>
      </c>
      <c r="T5">
        <v>1141.1097139999999</v>
      </c>
      <c r="U5">
        <v>691.72228570000004</v>
      </c>
      <c r="V5">
        <v>2262.345714</v>
      </c>
      <c r="W5">
        <v>15246.24286</v>
      </c>
      <c r="X5">
        <v>5184.904286</v>
      </c>
      <c r="Y5" s="1">
        <v>0.43885416666666671</v>
      </c>
      <c r="Z5" t="s">
        <v>27</v>
      </c>
      <c r="AA5" t="s">
        <v>42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24.007428569999998</v>
      </c>
      <c r="H6">
        <v>19.206780949999999</v>
      </c>
      <c r="I6">
        <v>97.254380949999998</v>
      </c>
      <c r="J6">
        <v>43.092833329999998</v>
      </c>
      <c r="K6">
        <v>19.54056667</v>
      </c>
      <c r="L6">
        <v>16.760416670000001</v>
      </c>
      <c r="M6">
        <v>105.30571430000001</v>
      </c>
      <c r="N6">
        <v>33.173619049999999</v>
      </c>
      <c r="O6">
        <v>18.803254760000002</v>
      </c>
      <c r="P6">
        <v>16.788233330000001</v>
      </c>
      <c r="Q6">
        <v>20.178257139999999</v>
      </c>
      <c r="R6">
        <v>47.945452379999999</v>
      </c>
      <c r="S6">
        <v>256.87976190000001</v>
      </c>
      <c r="T6">
        <v>1004.750714</v>
      </c>
      <c r="U6">
        <v>531.76690480000002</v>
      </c>
      <c r="V6">
        <v>1708.1602379999999</v>
      </c>
      <c r="W6">
        <v>10757.592860000001</v>
      </c>
      <c r="X6">
        <v>3993.0809519999998</v>
      </c>
      <c r="Y6" s="1">
        <v>0.44188657407407406</v>
      </c>
      <c r="Z6" t="s">
        <v>47</v>
      </c>
      <c r="AA6" t="s">
        <v>42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22.006803569999999</v>
      </c>
      <c r="H7">
        <v>18.006357139999999</v>
      </c>
      <c r="I7">
        <v>94.667839290000003</v>
      </c>
      <c r="J7">
        <v>42.603142859999998</v>
      </c>
      <c r="K7">
        <v>19.54057143</v>
      </c>
      <c r="L7">
        <v>16.76041786</v>
      </c>
      <c r="M7">
        <v>105.80244639999999</v>
      </c>
      <c r="N7">
        <v>33.410571429999997</v>
      </c>
      <c r="O7">
        <v>22.073392859999998</v>
      </c>
      <c r="P7">
        <v>16.788232140000002</v>
      </c>
      <c r="Q7">
        <v>19.86298214</v>
      </c>
      <c r="R7">
        <v>47.945446429999997</v>
      </c>
      <c r="S7">
        <v>255.77250000000001</v>
      </c>
      <c r="T7">
        <v>999.14392859999998</v>
      </c>
      <c r="U7">
        <v>536.02107139999998</v>
      </c>
      <c r="V7">
        <v>1696.453571</v>
      </c>
      <c r="W7">
        <v>10669.73036</v>
      </c>
      <c r="X7">
        <v>3986.0410710000001</v>
      </c>
      <c r="Y7" s="1">
        <v>0.44192129629629634</v>
      </c>
      <c r="Z7" t="s">
        <v>47</v>
      </c>
      <c r="AA7" t="s">
        <v>42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22.406942860000001</v>
      </c>
      <c r="H8">
        <v>18.726614290000001</v>
      </c>
      <c r="I8">
        <v>94.357442860000006</v>
      </c>
      <c r="J8">
        <v>42.309328569999998</v>
      </c>
      <c r="K8">
        <v>19.54057143</v>
      </c>
      <c r="L8">
        <v>16.76041429</v>
      </c>
      <c r="M8">
        <v>106.1004714</v>
      </c>
      <c r="N8">
        <v>33.552742860000002</v>
      </c>
      <c r="O8">
        <v>18.639742859999998</v>
      </c>
      <c r="P8">
        <v>16.308571430000001</v>
      </c>
      <c r="Q8">
        <v>20.430485709999999</v>
      </c>
      <c r="R8">
        <v>46.746814290000003</v>
      </c>
      <c r="S8">
        <v>255.10828570000001</v>
      </c>
      <c r="T8">
        <v>998.471</v>
      </c>
      <c r="U8">
        <v>538.57342860000006</v>
      </c>
      <c r="V8">
        <v>1690.651429</v>
      </c>
      <c r="W8">
        <v>10644.47143</v>
      </c>
      <c r="X8">
        <v>3988.3871429999999</v>
      </c>
      <c r="Y8" s="1">
        <v>0.44195601851851851</v>
      </c>
      <c r="Z8" t="s">
        <v>47</v>
      </c>
      <c r="AA8" t="s">
        <v>42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34.677404760000002</v>
      </c>
      <c r="H9">
        <v>21.607628569999999</v>
      </c>
      <c r="I9">
        <v>130.36226189999999</v>
      </c>
      <c r="J9">
        <v>58.762952380000002</v>
      </c>
      <c r="K9">
        <v>39.08114286</v>
      </c>
      <c r="L9">
        <v>25.140619050000002</v>
      </c>
      <c r="M9">
        <v>128.1550714</v>
      </c>
      <c r="N9">
        <v>51.182166670000001</v>
      </c>
      <c r="O9">
        <v>30.248714289999999</v>
      </c>
      <c r="P9">
        <v>23.18375</v>
      </c>
      <c r="Q9">
        <v>34.050809520000001</v>
      </c>
      <c r="R9">
        <v>63.927261899999998</v>
      </c>
      <c r="S9">
        <v>285.66809519999998</v>
      </c>
      <c r="T9">
        <v>1063.0621430000001</v>
      </c>
      <c r="U9">
        <v>631.73904760000005</v>
      </c>
      <c r="V9">
        <v>1930.078571</v>
      </c>
      <c r="W9">
        <v>12381.20952</v>
      </c>
      <c r="X9">
        <v>4660.9380950000004</v>
      </c>
      <c r="Y9" s="1">
        <v>0.44512731481481477</v>
      </c>
      <c r="Z9" t="s">
        <v>48</v>
      </c>
      <c r="AA9" t="s">
        <v>42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34.010535709999999</v>
      </c>
      <c r="H10">
        <v>21.607624999999999</v>
      </c>
      <c r="I10">
        <v>125.70646429999999</v>
      </c>
      <c r="J10">
        <v>57.293875</v>
      </c>
      <c r="K10">
        <v>39.08114286</v>
      </c>
      <c r="L10">
        <v>25.140625</v>
      </c>
      <c r="M10">
        <v>128.90016069999999</v>
      </c>
      <c r="N10">
        <v>51.182160709999998</v>
      </c>
      <c r="O10">
        <v>25.752285709999999</v>
      </c>
      <c r="P10">
        <v>22.784035710000001</v>
      </c>
      <c r="Q10">
        <v>34.050803569999999</v>
      </c>
      <c r="R10">
        <v>62.928410710000001</v>
      </c>
      <c r="S10">
        <v>284.00714290000002</v>
      </c>
      <c r="T10">
        <v>1056.3339289999999</v>
      </c>
      <c r="U10">
        <v>634.92964289999998</v>
      </c>
      <c r="V10">
        <v>1914.808929</v>
      </c>
      <c r="W10">
        <v>12295.17679</v>
      </c>
      <c r="X10">
        <v>4652.3374999999996</v>
      </c>
      <c r="Y10" s="1">
        <v>0.44516203703703705</v>
      </c>
      <c r="Z10" t="s">
        <v>48</v>
      </c>
      <c r="AA10" t="s">
        <v>42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33.610399999999998</v>
      </c>
      <c r="H11">
        <v>21.607628569999999</v>
      </c>
      <c r="I11">
        <v>124.1545429</v>
      </c>
      <c r="J11">
        <v>56.412428570000003</v>
      </c>
      <c r="K11">
        <v>37.778428570000003</v>
      </c>
      <c r="L11">
        <v>25.140628570000001</v>
      </c>
      <c r="M11">
        <v>128.1550714</v>
      </c>
      <c r="N11">
        <v>50.613471429999997</v>
      </c>
      <c r="O11">
        <v>29.431185710000001</v>
      </c>
      <c r="P11">
        <v>22.5442</v>
      </c>
      <c r="Q11">
        <v>33.294128569999998</v>
      </c>
      <c r="R11">
        <v>62.329085710000001</v>
      </c>
      <c r="S11">
        <v>281.68200000000002</v>
      </c>
      <c r="T11">
        <v>1053.6425710000001</v>
      </c>
      <c r="U11">
        <v>635.56771430000003</v>
      </c>
      <c r="V11">
        <v>1908.09</v>
      </c>
      <c r="W11">
        <v>12264.424290000001</v>
      </c>
      <c r="X11">
        <v>4654.6828569999998</v>
      </c>
      <c r="Y11" s="1">
        <v>0.44519675925925922</v>
      </c>
      <c r="Z11" t="s">
        <v>48</v>
      </c>
      <c r="AA11" t="s">
        <v>42</v>
      </c>
    </row>
    <row r="12" spans="1:27" x14ac:dyDescent="0.2">
      <c r="F12" t="s">
        <v>54</v>
      </c>
      <c r="G12">
        <f>AVERAGE(G3:G11)</f>
        <v>26.971311242222225</v>
      </c>
      <c r="H12">
        <f t="shared" ref="H12:W12" si="0">AVERAGE(H3:H11)</f>
        <v>19.993725528888884</v>
      </c>
      <c r="I12">
        <f t="shared" si="0"/>
        <v>106.42802765777779</v>
      </c>
      <c r="J12">
        <f t="shared" si="0"/>
        <v>47.957098280000004</v>
      </c>
      <c r="K12">
        <f t="shared" si="0"/>
        <v>26.054092594444448</v>
      </c>
      <c r="L12">
        <f t="shared" si="0"/>
        <v>19.553818917777775</v>
      </c>
      <c r="M12">
        <f t="shared" si="0"/>
        <v>117.52515316666667</v>
      </c>
      <c r="N12">
        <f t="shared" si="0"/>
        <v>41.003650265555557</v>
      </c>
      <c r="O12">
        <f t="shared" si="0"/>
        <v>22.863668782222224</v>
      </c>
      <c r="P12">
        <f t="shared" si="0"/>
        <v>18.960045171111108</v>
      </c>
      <c r="Q12" s="2">
        <f t="shared" si="0"/>
        <v>25.138746030000004</v>
      </c>
      <c r="R12" s="2">
        <f t="shared" si="0"/>
        <v>55.891968121111113</v>
      </c>
      <c r="S12" s="2">
        <f t="shared" si="0"/>
        <v>277.43755820000001</v>
      </c>
      <c r="T12">
        <f t="shared" si="0"/>
        <v>1067.4354841777777</v>
      </c>
      <c r="U12" s="2">
        <f t="shared" si="0"/>
        <v>619.20114154444445</v>
      </c>
      <c r="V12">
        <f t="shared" si="0"/>
        <v>1962.269259222222</v>
      </c>
      <c r="W12">
        <f t="shared" si="0"/>
        <v>12767.658784444446</v>
      </c>
      <c r="X12">
        <f>AVERAGE(X3:X11)</f>
        <v>4610.3673808888889</v>
      </c>
    </row>
    <row r="13" spans="1:27" x14ac:dyDescent="0.2">
      <c r="F13" t="s">
        <v>55</v>
      </c>
      <c r="G13">
        <f>STDEV(G3:G11)</f>
        <v>5.4040523577349893</v>
      </c>
      <c r="H13">
        <f t="shared" ref="H13:W13" si="1">STDEV(H3:H11)</f>
        <v>1.3542864904648668</v>
      </c>
      <c r="I13">
        <f t="shared" si="1"/>
        <v>15.497489199765138</v>
      </c>
      <c r="J13">
        <f t="shared" si="1"/>
        <v>7.2177546954242482</v>
      </c>
      <c r="K13">
        <f t="shared" si="1"/>
        <v>9.4614395200595958</v>
      </c>
      <c r="L13">
        <f t="shared" si="1"/>
        <v>4.190103966667567</v>
      </c>
      <c r="M13">
        <f t="shared" si="1"/>
        <v>9.8438402141278907</v>
      </c>
      <c r="N13">
        <f t="shared" si="1"/>
        <v>7.8335527769685962</v>
      </c>
      <c r="O13">
        <f t="shared" si="1"/>
        <v>4.5558674463472171</v>
      </c>
      <c r="P13">
        <f t="shared" si="1"/>
        <v>2.9366495367414678</v>
      </c>
      <c r="Q13" s="2">
        <f t="shared" si="1"/>
        <v>6.5260994529972773</v>
      </c>
      <c r="R13" s="2">
        <f t="shared" si="1"/>
        <v>6.808981958251433</v>
      </c>
      <c r="S13" s="2">
        <f t="shared" si="1"/>
        <v>16.64418432153667</v>
      </c>
      <c r="T13">
        <f t="shared" si="1"/>
        <v>62.474211176282807</v>
      </c>
      <c r="U13" s="2">
        <f t="shared" si="1"/>
        <v>67.072330502780318</v>
      </c>
      <c r="V13">
        <f t="shared" si="1"/>
        <v>250.22048083072292</v>
      </c>
      <c r="W13">
        <f t="shared" si="1"/>
        <v>2024.9477384515001</v>
      </c>
      <c r="X13">
        <f>STDEV(X3:X11)</f>
        <v>519.36513317148695</v>
      </c>
    </row>
    <row r="14" spans="1:27" x14ac:dyDescent="0.2">
      <c r="F14" t="s">
        <v>56</v>
      </c>
      <c r="G14">
        <f>G13*100/G12</f>
        <v>20.036298232602125</v>
      </c>
      <c r="H14">
        <f t="shared" ref="H14:W14" si="2">H13*100/H12</f>
        <v>6.7735574768597351</v>
      </c>
      <c r="I14">
        <f t="shared" si="2"/>
        <v>14.561473646394852</v>
      </c>
      <c r="J14">
        <f t="shared" si="2"/>
        <v>15.050440819590488</v>
      </c>
      <c r="K14">
        <f t="shared" si="2"/>
        <v>36.31460004128899</v>
      </c>
      <c r="L14">
        <f t="shared" si="2"/>
        <v>21.428570982919577</v>
      </c>
      <c r="M14">
        <f t="shared" si="2"/>
        <v>8.3759433184213634</v>
      </c>
      <c r="N14">
        <f t="shared" si="2"/>
        <v>19.104525392825924</v>
      </c>
      <c r="O14">
        <f t="shared" si="2"/>
        <v>19.926230955067272</v>
      </c>
      <c r="P14">
        <f t="shared" si="2"/>
        <v>15.488620993456063</v>
      </c>
      <c r="Q14" s="2">
        <f t="shared" si="2"/>
        <v>25.960322146574775</v>
      </c>
      <c r="R14" s="2">
        <f t="shared" si="2"/>
        <v>12.182397913591439</v>
      </c>
      <c r="S14" s="2">
        <f t="shared" si="2"/>
        <v>5.9992541851662926</v>
      </c>
      <c r="T14">
        <f t="shared" si="2"/>
        <v>5.8527388401749949</v>
      </c>
      <c r="U14" s="2">
        <f t="shared" si="2"/>
        <v>10.832074749649998</v>
      </c>
      <c r="V14">
        <f t="shared" si="2"/>
        <v>12.751587462054109</v>
      </c>
      <c r="W14">
        <f t="shared" si="2"/>
        <v>15.859976935776256</v>
      </c>
      <c r="X14">
        <f>X13*100/X12</f>
        <v>11.265157204703115</v>
      </c>
    </row>
    <row r="15" spans="1:27" x14ac:dyDescent="0.2">
      <c r="A15" t="s">
        <v>57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s="2" t="s">
        <v>15</v>
      </c>
      <c r="R16" s="2" t="s">
        <v>16</v>
      </c>
      <c r="S16" s="2" t="s">
        <v>17</v>
      </c>
      <c r="T16" t="s">
        <v>18</v>
      </c>
      <c r="U16" s="2" t="s">
        <v>19</v>
      </c>
      <c r="V16" t="s">
        <v>20</v>
      </c>
      <c r="W16" t="s">
        <v>21</v>
      </c>
      <c r="X16" t="s">
        <v>22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24.007428569999998</v>
      </c>
      <c r="H17">
        <v>16.805933329999998</v>
      </c>
      <c r="I17">
        <v>70.354238100000003</v>
      </c>
      <c r="J17">
        <v>37.21654762</v>
      </c>
      <c r="K17">
        <v>17.369392860000001</v>
      </c>
      <c r="L17">
        <v>16.760416670000001</v>
      </c>
      <c r="M17">
        <v>94.377761899999996</v>
      </c>
      <c r="N17">
        <v>28.434523810000002</v>
      </c>
      <c r="O17">
        <v>16.350654760000001</v>
      </c>
      <c r="P17">
        <v>13.590473810000001</v>
      </c>
      <c r="Q17">
        <v>15.13369286</v>
      </c>
      <c r="R17">
        <v>33.961357139999997</v>
      </c>
      <c r="S17">
        <v>236.9495</v>
      </c>
      <c r="T17">
        <v>941.95380950000003</v>
      </c>
      <c r="U17">
        <v>525.38571430000002</v>
      </c>
      <c r="V17">
        <v>1449.595</v>
      </c>
      <c r="W17">
        <v>9058.9285710000004</v>
      </c>
      <c r="X17">
        <v>3600.4976190000002</v>
      </c>
      <c r="Y17" s="1">
        <v>0.4505439814814815</v>
      </c>
      <c r="Z17" t="s">
        <v>27</v>
      </c>
      <c r="AA17" t="s">
        <v>42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22.006803569999999</v>
      </c>
      <c r="H18">
        <v>16.205721430000001</v>
      </c>
      <c r="I18">
        <v>69.836928569999998</v>
      </c>
      <c r="J18">
        <v>36.726839290000001</v>
      </c>
      <c r="K18">
        <v>17.912196430000002</v>
      </c>
      <c r="L18">
        <v>16.76041786</v>
      </c>
      <c r="M18">
        <v>94.626125000000002</v>
      </c>
      <c r="N18">
        <v>29.145392860000001</v>
      </c>
      <c r="O18">
        <v>16.55503929</v>
      </c>
      <c r="P18">
        <v>13.19075357</v>
      </c>
      <c r="Q18">
        <v>15.13369286</v>
      </c>
      <c r="R18">
        <v>34.460785710000003</v>
      </c>
      <c r="S18">
        <v>235.8423214</v>
      </c>
      <c r="T18">
        <v>938.58964289999994</v>
      </c>
      <c r="U18">
        <v>500.92428569999998</v>
      </c>
      <c r="V18">
        <v>1439.924107</v>
      </c>
      <c r="W18">
        <v>9005.8464289999993</v>
      </c>
      <c r="X18">
        <v>3600.1071430000002</v>
      </c>
      <c r="Y18" s="1">
        <v>0.45057870370370368</v>
      </c>
      <c r="Z18" t="s">
        <v>27</v>
      </c>
      <c r="AA18" t="s">
        <v>42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22.406942860000001</v>
      </c>
      <c r="H19">
        <v>17.286100000000001</v>
      </c>
      <c r="I19">
        <v>69.526542860000006</v>
      </c>
      <c r="J19">
        <v>36.433028569999998</v>
      </c>
      <c r="K19">
        <v>18.237857139999999</v>
      </c>
      <c r="L19">
        <v>16.76041429</v>
      </c>
      <c r="M19">
        <v>94.179071429999993</v>
      </c>
      <c r="N19">
        <v>29.003228570000001</v>
      </c>
      <c r="O19">
        <v>16.187142860000002</v>
      </c>
      <c r="P19">
        <v>13.430585710000001</v>
      </c>
      <c r="Q19">
        <v>15.13368571</v>
      </c>
      <c r="R19">
        <v>34.76045714</v>
      </c>
      <c r="S19">
        <v>235.17785710000001</v>
      </c>
      <c r="T19">
        <v>936.57114290000004</v>
      </c>
      <c r="U19">
        <v>502.83871429999999</v>
      </c>
      <c r="V19">
        <v>1434.121429</v>
      </c>
      <c r="W19">
        <v>8979.4885709999999</v>
      </c>
      <c r="X19">
        <v>3602.6871430000001</v>
      </c>
      <c r="Y19" s="1">
        <v>0.45061342592592596</v>
      </c>
      <c r="Z19" t="s">
        <v>27</v>
      </c>
      <c r="AA19" t="s">
        <v>42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24.007428569999998</v>
      </c>
      <c r="H20">
        <v>16.805933329999998</v>
      </c>
      <c r="I20">
        <v>74.492714289999995</v>
      </c>
      <c r="J20">
        <v>39.175309519999999</v>
      </c>
      <c r="K20">
        <v>19.54056667</v>
      </c>
      <c r="L20">
        <v>19.553821429999999</v>
      </c>
      <c r="M20">
        <v>97.358119049999999</v>
      </c>
      <c r="N20">
        <v>28.434523810000002</v>
      </c>
      <c r="O20">
        <v>14.715590479999999</v>
      </c>
      <c r="P20">
        <v>13.590473810000001</v>
      </c>
      <c r="Q20">
        <v>13.87255238</v>
      </c>
      <c r="R20">
        <v>31.96364286</v>
      </c>
      <c r="S20">
        <v>274.5957143</v>
      </c>
      <c r="T20">
        <v>1040.6347619999999</v>
      </c>
      <c r="U20">
        <v>555.16452379999998</v>
      </c>
      <c r="V20">
        <v>1820.137381</v>
      </c>
      <c r="W20">
        <v>10453.7381</v>
      </c>
      <c r="X20">
        <v>3770.9809519999999</v>
      </c>
      <c r="Y20" s="1">
        <v>0.45386574074074071</v>
      </c>
      <c r="Z20" t="s">
        <v>47</v>
      </c>
      <c r="AA20" t="s">
        <v>42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24.007428569999998</v>
      </c>
      <c r="H21">
        <v>18.006357139999999</v>
      </c>
      <c r="I21">
        <v>72.94078571</v>
      </c>
      <c r="J21">
        <v>38.19592857</v>
      </c>
      <c r="K21">
        <v>19.54057143</v>
      </c>
      <c r="L21">
        <v>18.85546429</v>
      </c>
      <c r="M21">
        <v>97.606482139999997</v>
      </c>
      <c r="N21">
        <v>27.723660710000001</v>
      </c>
      <c r="O21">
        <v>12.26299107</v>
      </c>
      <c r="P21">
        <v>13.790333929999999</v>
      </c>
      <c r="Q21">
        <v>14.187837500000001</v>
      </c>
      <c r="R21">
        <v>31.464196430000001</v>
      </c>
      <c r="S21">
        <v>272.38125000000002</v>
      </c>
      <c r="T21">
        <v>1036.149107</v>
      </c>
      <c r="U21">
        <v>558.35517860000004</v>
      </c>
      <c r="V21">
        <v>1809.448214</v>
      </c>
      <c r="W21">
        <v>10396.53571</v>
      </c>
      <c r="X21">
        <v>3764.3339289999999</v>
      </c>
      <c r="Y21" s="1">
        <v>0.45391203703703703</v>
      </c>
      <c r="Z21" t="s">
        <v>47</v>
      </c>
      <c r="AA21" t="s">
        <v>42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24.007428569999998</v>
      </c>
      <c r="H22">
        <v>17.286100000000001</v>
      </c>
      <c r="I22">
        <v>73.251171429999999</v>
      </c>
      <c r="J22">
        <v>37.6083</v>
      </c>
      <c r="K22">
        <v>19.54057143</v>
      </c>
      <c r="L22">
        <v>18.436457140000002</v>
      </c>
      <c r="M22">
        <v>97.755499999999998</v>
      </c>
      <c r="N22">
        <v>27.865842860000001</v>
      </c>
      <c r="O22">
        <v>14.715585709999999</v>
      </c>
      <c r="P22">
        <v>13.91025</v>
      </c>
      <c r="Q22">
        <v>14.37701429</v>
      </c>
      <c r="R22">
        <v>31.164542860000001</v>
      </c>
      <c r="S22">
        <v>272.38114289999999</v>
      </c>
      <c r="T22">
        <v>1033.4578570000001</v>
      </c>
      <c r="U22">
        <v>560.26957140000002</v>
      </c>
      <c r="V22">
        <v>1803.0357140000001</v>
      </c>
      <c r="W22">
        <v>10366.60857</v>
      </c>
      <c r="X22">
        <v>3766.9142860000002</v>
      </c>
      <c r="Y22" s="1">
        <v>0.45394675925925926</v>
      </c>
      <c r="Z22" t="s">
        <v>47</v>
      </c>
      <c r="AA22" t="s">
        <v>42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26.674928569999999</v>
      </c>
      <c r="H23">
        <v>16.805933329999998</v>
      </c>
      <c r="I23">
        <v>82.769690479999994</v>
      </c>
      <c r="J23">
        <v>41.134071429999999</v>
      </c>
      <c r="K23">
        <v>26.054095239999999</v>
      </c>
      <c r="L23">
        <v>25.140619050000002</v>
      </c>
      <c r="M23">
        <v>113.2533095</v>
      </c>
      <c r="N23">
        <v>36.017071430000001</v>
      </c>
      <c r="O23">
        <v>22.07338571</v>
      </c>
      <c r="P23">
        <v>15.98879286</v>
      </c>
      <c r="Q23">
        <v>20.178257139999999</v>
      </c>
      <c r="R23">
        <v>49.943190479999998</v>
      </c>
      <c r="S23">
        <v>281.23904759999999</v>
      </c>
      <c r="T23">
        <v>1107.9171429999999</v>
      </c>
      <c r="U23">
        <v>659.39095239999995</v>
      </c>
      <c r="V23">
        <v>1960.6176190000001</v>
      </c>
      <c r="W23">
        <v>13040.17143</v>
      </c>
      <c r="X23">
        <v>4279.3047619999998</v>
      </c>
      <c r="Y23" s="1">
        <v>0.45689814814814816</v>
      </c>
      <c r="Z23" t="s">
        <v>48</v>
      </c>
      <c r="AA23" t="s">
        <v>42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28.008678570000001</v>
      </c>
      <c r="H24">
        <v>19.806999999999999</v>
      </c>
      <c r="I24">
        <v>82.252375000000001</v>
      </c>
      <c r="J24">
        <v>42.603142859999998</v>
      </c>
      <c r="K24">
        <v>26.05408929</v>
      </c>
      <c r="L24">
        <v>27.235678570000001</v>
      </c>
      <c r="M24">
        <v>113.2533036</v>
      </c>
      <c r="N24">
        <v>36.254035709999997</v>
      </c>
      <c r="O24">
        <v>19.007642860000001</v>
      </c>
      <c r="P24">
        <v>16.188651790000002</v>
      </c>
      <c r="Q24">
        <v>19.86298214</v>
      </c>
      <c r="R24">
        <v>49.443750000000001</v>
      </c>
      <c r="S24">
        <v>279.0246429</v>
      </c>
      <c r="T24">
        <v>1103.431607</v>
      </c>
      <c r="U24">
        <v>663.64499999999998</v>
      </c>
      <c r="V24">
        <v>1946.875</v>
      </c>
      <c r="W24">
        <v>12965.125</v>
      </c>
      <c r="X24">
        <v>4276.9589290000004</v>
      </c>
      <c r="Y24" s="1">
        <v>0.45693287037037034</v>
      </c>
      <c r="Z24" t="s">
        <v>48</v>
      </c>
      <c r="AA24" t="s">
        <v>42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28.808914290000001</v>
      </c>
      <c r="H25">
        <v>18.726614290000001</v>
      </c>
      <c r="I25">
        <v>81.941999999999993</v>
      </c>
      <c r="J25">
        <v>42.309328569999998</v>
      </c>
      <c r="K25">
        <v>27.3568</v>
      </c>
      <c r="L25">
        <v>26.81667143</v>
      </c>
      <c r="M25">
        <v>113.2533143</v>
      </c>
      <c r="N25">
        <v>36.3962</v>
      </c>
      <c r="O25">
        <v>21.582871430000001</v>
      </c>
      <c r="P25">
        <v>16.308571430000001</v>
      </c>
      <c r="Q25">
        <v>19.6738</v>
      </c>
      <c r="R25">
        <v>49.144085709999999</v>
      </c>
      <c r="S25">
        <v>279.02457140000001</v>
      </c>
      <c r="T25">
        <v>1100.740286</v>
      </c>
      <c r="U25">
        <v>718.52342859999999</v>
      </c>
      <c r="V25">
        <v>1939.8514290000001</v>
      </c>
      <c r="W25">
        <v>12929.978569999999</v>
      </c>
      <c r="X25">
        <v>4279.3057140000001</v>
      </c>
      <c r="Y25" s="1">
        <v>0.45696759259259262</v>
      </c>
      <c r="Z25" t="s">
        <v>48</v>
      </c>
      <c r="AA25" t="s">
        <v>42</v>
      </c>
    </row>
    <row r="26" spans="1:27" x14ac:dyDescent="0.2">
      <c r="F26" t="s">
        <v>54</v>
      </c>
      <c r="G26">
        <f>AVERAGE(G17:G25)</f>
        <v>24.881775793333333</v>
      </c>
      <c r="H26">
        <f t="shared" ref="H26:W26" si="3">AVERAGE(H17:H25)</f>
        <v>17.526188094444446</v>
      </c>
      <c r="I26">
        <f t="shared" si="3"/>
        <v>75.262938493333337</v>
      </c>
      <c r="J26">
        <f t="shared" si="3"/>
        <v>39.044721825555555</v>
      </c>
      <c r="K26">
        <f t="shared" si="3"/>
        <v>21.289571165555557</v>
      </c>
      <c r="L26">
        <f t="shared" si="3"/>
        <v>20.702217858888886</v>
      </c>
      <c r="M26">
        <f t="shared" si="3"/>
        <v>101.74033188000001</v>
      </c>
      <c r="N26">
        <f t="shared" si="3"/>
        <v>31.030497751111113</v>
      </c>
      <c r="O26">
        <f t="shared" si="3"/>
        <v>17.050100463333333</v>
      </c>
      <c r="P26">
        <f t="shared" si="3"/>
        <v>14.443209656666669</v>
      </c>
      <c r="Q26" s="2">
        <f t="shared" si="3"/>
        <v>16.39483498666667</v>
      </c>
      <c r="R26" s="2">
        <f t="shared" si="3"/>
        <v>38.478445370000003</v>
      </c>
      <c r="S26" s="2">
        <f t="shared" si="3"/>
        <v>262.95733862222227</v>
      </c>
      <c r="T26">
        <f t="shared" si="3"/>
        <v>1026.6050397000001</v>
      </c>
      <c r="U26" s="2">
        <f t="shared" si="3"/>
        <v>582.72192989999996</v>
      </c>
      <c r="V26">
        <f t="shared" si="3"/>
        <v>1733.7339881111111</v>
      </c>
      <c r="W26">
        <f t="shared" si="3"/>
        <v>10799.60232788889</v>
      </c>
      <c r="X26">
        <f>AVERAGE(X17:X25)</f>
        <v>3882.343386333333</v>
      </c>
    </row>
    <row r="27" spans="1:27" x14ac:dyDescent="0.2">
      <c r="F27" t="s">
        <v>55</v>
      </c>
      <c r="G27">
        <f>STDEV(G17:G25)</f>
        <v>2.3943561302531511</v>
      </c>
      <c r="H27">
        <f t="shared" ref="H27:W27" si="4">STDEV(H17:H25)</f>
        <v>1.1340693258693124</v>
      </c>
      <c r="I27">
        <f t="shared" si="4"/>
        <v>5.5485292462427518</v>
      </c>
      <c r="J27">
        <f t="shared" si="4"/>
        <v>2.3984878584484419</v>
      </c>
      <c r="K27">
        <f t="shared" si="4"/>
        <v>3.9918201012280261</v>
      </c>
      <c r="L27">
        <f t="shared" si="4"/>
        <v>4.4193953266705819</v>
      </c>
      <c r="M27">
        <f t="shared" si="4"/>
        <v>8.7450654629776743</v>
      </c>
      <c r="N27">
        <f t="shared" si="4"/>
        <v>3.9216361456667341</v>
      </c>
      <c r="O27">
        <f t="shared" si="4"/>
        <v>3.2578117188218032</v>
      </c>
      <c r="P27">
        <f t="shared" si="4"/>
        <v>1.3073653510749779</v>
      </c>
      <c r="Q27" s="2">
        <f t="shared" si="4"/>
        <v>2.6732410962504085</v>
      </c>
      <c r="R27" s="2">
        <f t="shared" si="4"/>
        <v>8.3736102689505767</v>
      </c>
      <c r="S27" s="2">
        <f t="shared" si="4"/>
        <v>20.454023206272161</v>
      </c>
      <c r="T27">
        <f t="shared" si="4"/>
        <v>71.905790087403645</v>
      </c>
      <c r="U27" s="2">
        <f t="shared" si="4"/>
        <v>78.330718182082094</v>
      </c>
      <c r="V27">
        <f t="shared" si="4"/>
        <v>227.54600860298905</v>
      </c>
      <c r="W27">
        <f t="shared" si="4"/>
        <v>1742.0544292375871</v>
      </c>
      <c r="X27">
        <f>STDEV(X17:X25)</f>
        <v>305.74345841862981</v>
      </c>
    </row>
    <row r="28" spans="1:27" x14ac:dyDescent="0.2">
      <c r="F28" t="s">
        <v>56</v>
      </c>
      <c r="G28">
        <f>G27*100/G26</f>
        <v>9.6229310566116428</v>
      </c>
      <c r="H28">
        <f t="shared" ref="H28:W28" si="5">H27*100/H26</f>
        <v>6.4707129682625988</v>
      </c>
      <c r="I28">
        <f t="shared" si="5"/>
        <v>7.3721932166310919</v>
      </c>
      <c r="J28">
        <f t="shared" si="5"/>
        <v>6.1429246932899995</v>
      </c>
      <c r="K28">
        <f t="shared" si="5"/>
        <v>18.750119813058522</v>
      </c>
      <c r="L28">
        <f t="shared" si="5"/>
        <v>21.347448649194035</v>
      </c>
      <c r="M28">
        <f t="shared" si="5"/>
        <v>8.5954756598319761</v>
      </c>
      <c r="N28">
        <f t="shared" si="5"/>
        <v>12.6380059292678</v>
      </c>
      <c r="O28">
        <f t="shared" si="5"/>
        <v>19.107287524949246</v>
      </c>
      <c r="P28">
        <f t="shared" si="5"/>
        <v>9.0517646849467894</v>
      </c>
      <c r="Q28" s="2">
        <f t="shared" si="5"/>
        <v>16.305385802446075</v>
      </c>
      <c r="R28" s="2">
        <f t="shared" si="5"/>
        <v>21.761820646421235</v>
      </c>
      <c r="S28" s="2">
        <f t="shared" si="5"/>
        <v>7.7784568833264016</v>
      </c>
      <c r="T28">
        <f t="shared" si="5"/>
        <v>7.0042311606434673</v>
      </c>
      <c r="U28" s="2">
        <f t="shared" si="5"/>
        <v>13.442212170653043</v>
      </c>
      <c r="V28">
        <f t="shared" si="5"/>
        <v>13.124620625964573</v>
      </c>
      <c r="W28">
        <f t="shared" si="5"/>
        <v>16.130727561503875</v>
      </c>
      <c r="X28">
        <f>X27*100/X26</f>
        <v>7.875229674297004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s="2" t="s">
        <v>15</v>
      </c>
      <c r="R30" s="2" t="s">
        <v>16</v>
      </c>
      <c r="S30" s="2" t="s">
        <v>17</v>
      </c>
      <c r="T30" t="s">
        <v>18</v>
      </c>
      <c r="U30" s="2" t="s">
        <v>19</v>
      </c>
      <c r="V30" t="s">
        <v>20</v>
      </c>
      <c r="W30" t="s">
        <v>21</v>
      </c>
      <c r="X30" t="s">
        <v>22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18.67244762</v>
      </c>
      <c r="H31">
        <v>14.40508571</v>
      </c>
      <c r="I31">
        <v>82.769690479999994</v>
      </c>
      <c r="J31">
        <v>45.051595239999997</v>
      </c>
      <c r="K31">
        <v>17.369392860000001</v>
      </c>
      <c r="L31">
        <v>13.96701429</v>
      </c>
      <c r="M31">
        <v>67.554619049999999</v>
      </c>
      <c r="N31">
        <v>19.90417381</v>
      </c>
      <c r="O31">
        <v>11.44545952</v>
      </c>
      <c r="P31">
        <v>12.791033329999999</v>
      </c>
      <c r="Q31">
        <v>11.35026905</v>
      </c>
      <c r="R31">
        <v>17.97954524</v>
      </c>
      <c r="S31">
        <v>230.3060476</v>
      </c>
      <c r="T31">
        <v>881.3995238</v>
      </c>
      <c r="U31">
        <v>448.81119050000001</v>
      </c>
      <c r="V31">
        <v>1093.304048</v>
      </c>
      <c r="W31">
        <v>6062.4738100000004</v>
      </c>
      <c r="X31">
        <v>2181.882619</v>
      </c>
      <c r="Y31" s="1">
        <v>0.46143518518518517</v>
      </c>
      <c r="Z31" t="s">
        <v>27</v>
      </c>
      <c r="AA31" t="s">
        <v>42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18.00557143</v>
      </c>
      <c r="H32">
        <v>16.205721430000001</v>
      </c>
      <c r="I32">
        <v>83.804303570000002</v>
      </c>
      <c r="J32">
        <v>45.541285709999997</v>
      </c>
      <c r="K32">
        <v>17.912196430000002</v>
      </c>
      <c r="L32">
        <v>14.665366069999999</v>
      </c>
      <c r="M32">
        <v>67.057874999999996</v>
      </c>
      <c r="N32">
        <v>19.904178569999999</v>
      </c>
      <c r="O32">
        <v>11.03669286</v>
      </c>
      <c r="P32">
        <v>12.591175</v>
      </c>
      <c r="Q32">
        <v>12.296125</v>
      </c>
      <c r="R32">
        <v>17.97955357</v>
      </c>
      <c r="S32">
        <v>229.19874999999999</v>
      </c>
      <c r="T32">
        <v>878.03535710000006</v>
      </c>
      <c r="U32">
        <v>453.06535710000003</v>
      </c>
      <c r="V32">
        <v>1087.19625</v>
      </c>
      <c r="W32">
        <v>6024.0339290000002</v>
      </c>
      <c r="X32">
        <v>2179.5357140000001</v>
      </c>
      <c r="Y32" s="1">
        <v>0.4614699074074074</v>
      </c>
      <c r="Z32" t="s">
        <v>27</v>
      </c>
      <c r="AA32" t="s">
        <v>42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17.60544286</v>
      </c>
      <c r="H33">
        <v>17.286100000000001</v>
      </c>
      <c r="I33">
        <v>85.66662857</v>
      </c>
      <c r="J33">
        <v>45.835099999999997</v>
      </c>
      <c r="K33">
        <v>18.237857139999999</v>
      </c>
      <c r="L33">
        <v>15.084371429999999</v>
      </c>
      <c r="M33">
        <v>67.355914290000001</v>
      </c>
      <c r="N33">
        <v>19.904171430000002</v>
      </c>
      <c r="O33">
        <v>7.3577942859999999</v>
      </c>
      <c r="P33">
        <v>12.47125857</v>
      </c>
      <c r="Q33">
        <v>12.106954289999999</v>
      </c>
      <c r="R33">
        <v>19.178185710000001</v>
      </c>
      <c r="S33">
        <v>228.53442860000001</v>
      </c>
      <c r="T33">
        <v>877.36271429999999</v>
      </c>
      <c r="U33">
        <v>455.61785709999998</v>
      </c>
      <c r="V33">
        <v>1083.5314289999999</v>
      </c>
      <c r="W33">
        <v>6009.7557139999999</v>
      </c>
      <c r="X33">
        <v>2181.8828570000001</v>
      </c>
      <c r="Y33" s="1">
        <v>0.46151620370370372</v>
      </c>
      <c r="Z33" t="s">
        <v>27</v>
      </c>
      <c r="AA33" t="s">
        <v>42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18.67244762</v>
      </c>
      <c r="H34">
        <v>16.805933329999998</v>
      </c>
      <c r="I34">
        <v>95.185142859999999</v>
      </c>
      <c r="J34">
        <v>43.092833329999998</v>
      </c>
      <c r="K34">
        <v>21.711742860000001</v>
      </c>
      <c r="L34">
        <v>16.760416670000001</v>
      </c>
      <c r="M34">
        <v>80.469452380000007</v>
      </c>
      <c r="N34">
        <v>27.486714289999998</v>
      </c>
      <c r="O34">
        <v>17.168188099999998</v>
      </c>
      <c r="P34">
        <v>13.590473810000001</v>
      </c>
      <c r="Q34">
        <v>16.394833330000001</v>
      </c>
      <c r="R34">
        <v>37.95680952</v>
      </c>
      <c r="S34">
        <v>241.37833330000001</v>
      </c>
      <c r="T34">
        <v>941.95380950000003</v>
      </c>
      <c r="U34">
        <v>536.02095240000006</v>
      </c>
      <c r="V34">
        <v>1421.0916669999999</v>
      </c>
      <c r="W34">
        <v>8068.6523809999999</v>
      </c>
      <c r="X34">
        <v>2713.666667</v>
      </c>
      <c r="Y34" s="1">
        <v>0.46453703703703703</v>
      </c>
      <c r="Z34" t="s">
        <v>47</v>
      </c>
      <c r="AA34" t="s">
        <v>42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20.006196429999999</v>
      </c>
      <c r="H35">
        <v>16.205721430000001</v>
      </c>
      <c r="I35">
        <v>93.115892860000002</v>
      </c>
      <c r="J35">
        <v>44.072214289999998</v>
      </c>
      <c r="K35">
        <v>21.168946429999998</v>
      </c>
      <c r="L35">
        <v>16.76041786</v>
      </c>
      <c r="M35">
        <v>80.469464290000005</v>
      </c>
      <c r="N35">
        <v>27.012803569999999</v>
      </c>
      <c r="O35">
        <v>14.102441069999999</v>
      </c>
      <c r="P35">
        <v>13.790333929999999</v>
      </c>
      <c r="Q35">
        <v>17.025403570000002</v>
      </c>
      <c r="R35">
        <v>37.457392859999999</v>
      </c>
      <c r="S35">
        <v>239.16392859999999</v>
      </c>
      <c r="T35">
        <v>936.90767860000005</v>
      </c>
      <c r="U35">
        <v>595.04714290000004</v>
      </c>
      <c r="V35">
        <v>1412.43875</v>
      </c>
      <c r="W35">
        <v>8027.0089289999996</v>
      </c>
      <c r="X35">
        <v>2710.9303570000002</v>
      </c>
      <c r="Y35" s="1">
        <v>0.46457175925925925</v>
      </c>
      <c r="Z35" t="s">
        <v>47</v>
      </c>
      <c r="AA35" t="s">
        <v>42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19.20594286</v>
      </c>
      <c r="H36">
        <v>15.845599999999999</v>
      </c>
      <c r="I36">
        <v>95.599000000000004</v>
      </c>
      <c r="J36">
        <v>43.484585709999998</v>
      </c>
      <c r="K36">
        <v>20.843271430000001</v>
      </c>
      <c r="L36">
        <v>16.76041429</v>
      </c>
      <c r="M36">
        <v>80.469457140000003</v>
      </c>
      <c r="N36">
        <v>26.72845714</v>
      </c>
      <c r="O36">
        <v>16.67767143</v>
      </c>
      <c r="P36">
        <v>13.430585710000001</v>
      </c>
      <c r="Q36">
        <v>16.647057140000001</v>
      </c>
      <c r="R36">
        <v>37.157728570000003</v>
      </c>
      <c r="S36">
        <v>236.50657140000001</v>
      </c>
      <c r="T36">
        <v>935.22557140000004</v>
      </c>
      <c r="U36">
        <v>567.92700000000002</v>
      </c>
      <c r="V36">
        <v>1406.0255709999999</v>
      </c>
      <c r="W36">
        <v>7995.4342859999997</v>
      </c>
      <c r="X36">
        <v>2713.0414289999999</v>
      </c>
      <c r="Y36" s="1">
        <v>0.46461805555555552</v>
      </c>
      <c r="Z36" t="s">
        <v>47</v>
      </c>
      <c r="AA36" t="s">
        <v>42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18.67244762</v>
      </c>
      <c r="H37">
        <v>0</v>
      </c>
      <c r="I37">
        <v>93.115904760000006</v>
      </c>
      <c r="J37">
        <v>43.092833329999998</v>
      </c>
      <c r="K37">
        <v>19.54056667</v>
      </c>
      <c r="L37">
        <v>19.553821429999999</v>
      </c>
      <c r="M37">
        <v>80.469452380000007</v>
      </c>
      <c r="N37">
        <v>24.643261899999999</v>
      </c>
      <c r="O37">
        <v>15.53312143</v>
      </c>
      <c r="P37">
        <v>13.590473810000001</v>
      </c>
      <c r="Q37">
        <v>15.13369286</v>
      </c>
      <c r="R37">
        <v>39.95454762</v>
      </c>
      <c r="S37">
        <v>259.0942857</v>
      </c>
      <c r="T37">
        <v>1033.9064289999999</v>
      </c>
      <c r="U37">
        <v>633.86595239999997</v>
      </c>
      <c r="V37">
        <v>1704.0883329999999</v>
      </c>
      <c r="W37">
        <v>11035.82381</v>
      </c>
      <c r="X37">
        <v>3301.7595240000001</v>
      </c>
      <c r="Y37" s="1">
        <v>0.46777777777777779</v>
      </c>
      <c r="Z37" t="s">
        <v>48</v>
      </c>
      <c r="AA37" t="s">
        <v>42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20.006196429999999</v>
      </c>
      <c r="H38">
        <v>18.006357139999999</v>
      </c>
      <c r="I38">
        <v>91.563964290000001</v>
      </c>
      <c r="J38">
        <v>44.072214289999998</v>
      </c>
      <c r="K38">
        <v>19.54057143</v>
      </c>
      <c r="L38">
        <v>20.950517860000001</v>
      </c>
      <c r="M38">
        <v>81.214553570000007</v>
      </c>
      <c r="N38">
        <v>24.880214290000001</v>
      </c>
      <c r="O38">
        <v>15.941889290000001</v>
      </c>
      <c r="P38">
        <v>13.790333929999999</v>
      </c>
      <c r="Q38">
        <v>15.13369286</v>
      </c>
      <c r="R38">
        <v>38.955678570000003</v>
      </c>
      <c r="S38">
        <v>257.4333929</v>
      </c>
      <c r="T38">
        <v>1027.73875</v>
      </c>
      <c r="U38">
        <v>638.12017860000003</v>
      </c>
      <c r="V38">
        <v>1691.8726790000001</v>
      </c>
      <c r="W38">
        <v>10969.01071</v>
      </c>
      <c r="X38">
        <v>3298.630357</v>
      </c>
      <c r="Y38" s="1">
        <v>0.46781249999999996</v>
      </c>
      <c r="Z38" t="s">
        <v>48</v>
      </c>
      <c r="AA38" t="s">
        <v>42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19.20594286</v>
      </c>
      <c r="H39">
        <v>15.845599999999999</v>
      </c>
      <c r="I39">
        <v>94.357442860000006</v>
      </c>
      <c r="J39">
        <v>44.659842859999998</v>
      </c>
      <c r="K39">
        <v>20.843271430000001</v>
      </c>
      <c r="L39">
        <v>20.112500000000001</v>
      </c>
      <c r="M39">
        <v>81.065528569999998</v>
      </c>
      <c r="N39">
        <v>25.022385709999998</v>
      </c>
      <c r="O39">
        <v>15.69662857</v>
      </c>
      <c r="P39">
        <v>13.430585710000001</v>
      </c>
      <c r="Q39">
        <v>15.13368571</v>
      </c>
      <c r="R39">
        <v>39.555</v>
      </c>
      <c r="S39">
        <v>256.4368571</v>
      </c>
      <c r="T39">
        <v>1025.384</v>
      </c>
      <c r="U39">
        <v>639.39642860000004</v>
      </c>
      <c r="V39">
        <v>1686.9857139999999</v>
      </c>
      <c r="W39">
        <v>10937.71</v>
      </c>
      <c r="X39">
        <v>3300.5085709999998</v>
      </c>
      <c r="Y39" s="1">
        <v>0.46784722222222225</v>
      </c>
      <c r="Z39" t="s">
        <v>48</v>
      </c>
      <c r="AA39" t="s">
        <v>42</v>
      </c>
    </row>
    <row r="40" spans="1:27" x14ac:dyDescent="0.2">
      <c r="F40" t="s">
        <v>54</v>
      </c>
      <c r="G40">
        <f>AVERAGE(G31:G39)</f>
        <v>18.894737303333329</v>
      </c>
      <c r="H40">
        <f t="shared" ref="H40:X40" si="6">AVERAGE(H31:H39)</f>
        <v>14.511791004444442</v>
      </c>
      <c r="I40">
        <f t="shared" si="6"/>
        <v>90.575330027777781</v>
      </c>
      <c r="J40">
        <f t="shared" si="6"/>
        <v>44.322500528888881</v>
      </c>
      <c r="K40">
        <f t="shared" si="6"/>
        <v>19.685312964444442</v>
      </c>
      <c r="L40">
        <f t="shared" si="6"/>
        <v>17.179426655555559</v>
      </c>
      <c r="M40">
        <f t="shared" si="6"/>
        <v>76.236257407777785</v>
      </c>
      <c r="N40">
        <f t="shared" si="6"/>
        <v>23.942928967777778</v>
      </c>
      <c r="O40">
        <f t="shared" si="6"/>
        <v>13.884431839555555</v>
      </c>
      <c r="P40">
        <f t="shared" si="6"/>
        <v>13.275139311111111</v>
      </c>
      <c r="Q40" s="2">
        <f t="shared" si="6"/>
        <v>14.580190423333331</v>
      </c>
      <c r="R40" s="2">
        <f t="shared" si="6"/>
        <v>31.797160184444447</v>
      </c>
      <c r="S40" s="2">
        <f t="shared" si="6"/>
        <v>242.0058439111111</v>
      </c>
      <c r="T40">
        <f t="shared" si="6"/>
        <v>948.65709263333338</v>
      </c>
      <c r="U40" s="2">
        <f t="shared" si="6"/>
        <v>551.98578440000006</v>
      </c>
      <c r="V40">
        <f t="shared" si="6"/>
        <v>1398.5038267777777</v>
      </c>
      <c r="W40">
        <f t="shared" si="6"/>
        <v>8347.7670632222234</v>
      </c>
      <c r="X40">
        <f t="shared" si="6"/>
        <v>2731.3153438888889</v>
      </c>
    </row>
    <row r="41" spans="1:27" x14ac:dyDescent="0.2">
      <c r="F41" t="s">
        <v>55</v>
      </c>
      <c r="G41">
        <f>STDEV(G31:G39)</f>
        <v>0.81128869702481798</v>
      </c>
      <c r="H41">
        <f t="shared" ref="H41:X41" si="7">STDEV(H31:H39)</f>
        <v>5.5348015943610234</v>
      </c>
      <c r="I41">
        <f t="shared" si="7"/>
        <v>5.0688823599962793</v>
      </c>
      <c r="J41">
        <f t="shared" si="7"/>
        <v>1.0167548813717169</v>
      </c>
      <c r="K41">
        <f t="shared" si="7"/>
        <v>1.566595837228701</v>
      </c>
      <c r="L41">
        <f t="shared" si="7"/>
        <v>2.5004464100091104</v>
      </c>
      <c r="M41">
        <f t="shared" si="7"/>
        <v>6.6919656543448518</v>
      </c>
      <c r="N41">
        <f t="shared" si="7"/>
        <v>3.1861128154094462</v>
      </c>
      <c r="O41">
        <f t="shared" si="7"/>
        <v>3.2696203364224079</v>
      </c>
      <c r="P41">
        <f t="shared" si="7"/>
        <v>0.51556278408269463</v>
      </c>
      <c r="Q41" s="2">
        <f t="shared" si="7"/>
        <v>2.1280644101558006</v>
      </c>
      <c r="R41" s="2">
        <f t="shared" si="7"/>
        <v>10.110501305818875</v>
      </c>
      <c r="S41" s="2">
        <f t="shared" si="7"/>
        <v>12.546794517140075</v>
      </c>
      <c r="T41">
        <f t="shared" si="7"/>
        <v>65.541650089322857</v>
      </c>
      <c r="U41" s="2">
        <f t="shared" si="7"/>
        <v>82.039944906863695</v>
      </c>
      <c r="V41">
        <f t="shared" si="7"/>
        <v>262.84426617461054</v>
      </c>
      <c r="W41">
        <f t="shared" si="7"/>
        <v>2156.3249673703895</v>
      </c>
      <c r="X41">
        <f t="shared" si="7"/>
        <v>484.83346531990776</v>
      </c>
    </row>
    <row r="42" spans="1:27" x14ac:dyDescent="0.2">
      <c r="F42" t="s">
        <v>56</v>
      </c>
      <c r="G42">
        <f>G41*100/G40</f>
        <v>4.2937283752640152</v>
      </c>
      <c r="H42">
        <f t="shared" ref="H42:X42" si="8">H41*100/H40</f>
        <v>38.140031045554004</v>
      </c>
      <c r="I42">
        <f t="shared" si="8"/>
        <v>5.596316743689199</v>
      </c>
      <c r="J42">
        <f t="shared" si="8"/>
        <v>2.2939925979785549</v>
      </c>
      <c r="K42">
        <f t="shared" si="8"/>
        <v>7.9581962453849844</v>
      </c>
      <c r="L42">
        <f t="shared" si="8"/>
        <v>14.554888589372712</v>
      </c>
      <c r="M42">
        <f t="shared" si="8"/>
        <v>8.7779304518457675</v>
      </c>
      <c r="N42">
        <f t="shared" si="8"/>
        <v>13.3071138443308</v>
      </c>
      <c r="O42">
        <f t="shared" si="8"/>
        <v>23.548823417516733</v>
      </c>
      <c r="P42">
        <f t="shared" si="8"/>
        <v>3.8836713649488828</v>
      </c>
      <c r="Q42" s="2">
        <f t="shared" si="8"/>
        <v>14.595587220521921</v>
      </c>
      <c r="R42" s="2">
        <f t="shared" si="8"/>
        <v>31.796868799513277</v>
      </c>
      <c r="S42" s="2">
        <f t="shared" si="8"/>
        <v>5.1845006361699761</v>
      </c>
      <c r="T42">
        <f t="shared" si="8"/>
        <v>6.9088873733488692</v>
      </c>
      <c r="U42" s="2">
        <f t="shared" si="8"/>
        <v>14.862691617328485</v>
      </c>
      <c r="V42">
        <f t="shared" si="8"/>
        <v>18.794676220530391</v>
      </c>
      <c r="W42">
        <f t="shared" si="8"/>
        <v>25.83115881216326</v>
      </c>
      <c r="X42">
        <f t="shared" si="8"/>
        <v>17.75091500894197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s="2" t="s">
        <v>15</v>
      </c>
      <c r="R44" s="2" t="s">
        <v>16</v>
      </c>
      <c r="S44" s="2" t="s">
        <v>17</v>
      </c>
      <c r="T44" t="s">
        <v>18</v>
      </c>
      <c r="U44" s="2" t="s">
        <v>19</v>
      </c>
      <c r="V44" t="s">
        <v>20</v>
      </c>
      <c r="W44" t="s">
        <v>21</v>
      </c>
      <c r="X44" t="s">
        <v>22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18.67244762</v>
      </c>
      <c r="H45">
        <v>16.805933329999998</v>
      </c>
      <c r="I45">
        <v>105.53135709999999</v>
      </c>
      <c r="J45">
        <v>54.845428570000003</v>
      </c>
      <c r="K45">
        <v>19.54056667</v>
      </c>
      <c r="L45">
        <v>16.760416670000001</v>
      </c>
      <c r="M45">
        <v>70.534952379999993</v>
      </c>
      <c r="N45">
        <v>21.799807139999999</v>
      </c>
      <c r="O45">
        <v>12.262990479999999</v>
      </c>
      <c r="P45">
        <v>14.38991429</v>
      </c>
      <c r="Q45">
        <v>12.6114119</v>
      </c>
      <c r="R45">
        <v>23.972738100000001</v>
      </c>
      <c r="S45">
        <v>239.1640476</v>
      </c>
      <c r="T45">
        <v>897.09880950000002</v>
      </c>
      <c r="U45">
        <v>459.44666669999998</v>
      </c>
      <c r="V45">
        <v>1020.01</v>
      </c>
      <c r="W45">
        <v>5864.7833330000003</v>
      </c>
      <c r="X45">
        <v>2183.4466670000002</v>
      </c>
      <c r="Y45" s="1">
        <v>0.47168981481481481</v>
      </c>
      <c r="Z45" t="s">
        <v>27</v>
      </c>
      <c r="AA45" t="s">
        <v>42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20.006196429999999</v>
      </c>
      <c r="H46">
        <v>19.806999999999999</v>
      </c>
      <c r="I46">
        <v>103.97942860000001</v>
      </c>
      <c r="J46">
        <v>54.355732140000001</v>
      </c>
      <c r="K46">
        <v>22.79732143</v>
      </c>
      <c r="L46">
        <v>18.85546429</v>
      </c>
      <c r="M46">
        <v>72.273499999999999</v>
      </c>
      <c r="N46">
        <v>22.747624999999999</v>
      </c>
      <c r="O46">
        <v>12.876141069999999</v>
      </c>
      <c r="P46">
        <v>13.790333929999999</v>
      </c>
      <c r="Q46">
        <v>15.13369286</v>
      </c>
      <c r="R46">
        <v>22.474428570000001</v>
      </c>
      <c r="S46">
        <v>237.5030357</v>
      </c>
      <c r="T46">
        <v>893.17392859999995</v>
      </c>
      <c r="U46">
        <v>464.23250000000002</v>
      </c>
      <c r="V46">
        <v>1013.901964</v>
      </c>
      <c r="W46">
        <v>5829.0892860000004</v>
      </c>
      <c r="X46">
        <v>2176.0178569999998</v>
      </c>
      <c r="Y46" s="1">
        <v>0.47172453703703704</v>
      </c>
      <c r="Z46" t="s">
        <v>27</v>
      </c>
      <c r="AA46" t="s">
        <v>42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19.20594286</v>
      </c>
      <c r="H47">
        <v>18.726614290000001</v>
      </c>
      <c r="I47">
        <v>101.8067143</v>
      </c>
      <c r="J47">
        <v>54.061914289999997</v>
      </c>
      <c r="K47">
        <v>20.843271430000001</v>
      </c>
      <c r="L47">
        <v>16.76041429</v>
      </c>
      <c r="M47">
        <v>72.124485710000002</v>
      </c>
      <c r="N47">
        <v>21.61024286</v>
      </c>
      <c r="O47">
        <v>12.26299143</v>
      </c>
      <c r="P47">
        <v>13.91025</v>
      </c>
      <c r="Q47">
        <v>14.37701429</v>
      </c>
      <c r="R47">
        <v>22.774085710000001</v>
      </c>
      <c r="S47">
        <v>235.17785710000001</v>
      </c>
      <c r="T47">
        <v>890.81914289999997</v>
      </c>
      <c r="U47">
        <v>491.35257139999999</v>
      </c>
      <c r="V47">
        <v>1009.015714</v>
      </c>
      <c r="W47">
        <v>5807.6728569999996</v>
      </c>
      <c r="X47">
        <v>2178.1285710000002</v>
      </c>
      <c r="Y47" s="1">
        <v>0.47175925925925927</v>
      </c>
      <c r="Z47" t="s">
        <v>27</v>
      </c>
      <c r="AA47" t="s">
        <v>42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21.339938100000001</v>
      </c>
      <c r="H48">
        <v>16.805933329999998</v>
      </c>
      <c r="I48">
        <v>103.462119</v>
      </c>
      <c r="J48">
        <v>47.010357140000004</v>
      </c>
      <c r="K48">
        <v>23.882928570000001</v>
      </c>
      <c r="L48">
        <v>19.553821429999999</v>
      </c>
      <c r="M48">
        <v>83.449809520000002</v>
      </c>
      <c r="N48">
        <v>28.434523810000002</v>
      </c>
      <c r="O48">
        <v>16.350654760000001</v>
      </c>
      <c r="P48">
        <v>14.38991429</v>
      </c>
      <c r="Q48">
        <v>18.917116669999999</v>
      </c>
      <c r="R48">
        <v>47.945452379999999</v>
      </c>
      <c r="S48">
        <v>287.88261899999998</v>
      </c>
      <c r="T48">
        <v>1083.246905</v>
      </c>
      <c r="U48">
        <v>670.02619049999998</v>
      </c>
      <c r="V48">
        <v>2054.2714289999999</v>
      </c>
      <c r="W48">
        <v>12494.697620000001</v>
      </c>
      <c r="X48">
        <v>3487.8833330000002</v>
      </c>
      <c r="Y48" s="1">
        <v>0.47519675925925925</v>
      </c>
      <c r="Z48" t="s">
        <v>47</v>
      </c>
      <c r="AA48" t="s">
        <v>42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22.006803569999999</v>
      </c>
      <c r="H49">
        <v>18.006357139999999</v>
      </c>
      <c r="I49">
        <v>107.0832857</v>
      </c>
      <c r="J49">
        <v>48.479446430000003</v>
      </c>
      <c r="K49">
        <v>22.79732143</v>
      </c>
      <c r="L49">
        <v>18.85546429</v>
      </c>
      <c r="M49">
        <v>83.44982143</v>
      </c>
      <c r="N49">
        <v>28.434535709999999</v>
      </c>
      <c r="O49">
        <v>17.168187499999998</v>
      </c>
      <c r="P49">
        <v>14.38991429</v>
      </c>
      <c r="Q49">
        <v>18.917107139999999</v>
      </c>
      <c r="R49">
        <v>47.945446429999997</v>
      </c>
      <c r="S49">
        <v>285.66803570000002</v>
      </c>
      <c r="T49">
        <v>1079.8826790000001</v>
      </c>
      <c r="U49">
        <v>674.81214290000003</v>
      </c>
      <c r="V49">
        <v>2041.546429</v>
      </c>
      <c r="W49">
        <v>12420.10536</v>
      </c>
      <c r="X49">
        <v>3487.4928570000002</v>
      </c>
      <c r="Y49" s="1">
        <v>0.47523148148148148</v>
      </c>
      <c r="Z49" t="s">
        <v>47</v>
      </c>
      <c r="AA49" t="s">
        <v>42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20.806442860000001</v>
      </c>
      <c r="H50">
        <v>17.286100000000001</v>
      </c>
      <c r="I50">
        <v>109.256</v>
      </c>
      <c r="J50">
        <v>49.360885709999998</v>
      </c>
      <c r="K50">
        <v>23.448685709999999</v>
      </c>
      <c r="L50">
        <v>20.112500000000001</v>
      </c>
      <c r="M50">
        <v>83.449814290000006</v>
      </c>
      <c r="N50">
        <v>28.434528570000001</v>
      </c>
      <c r="O50">
        <v>17.168185709999999</v>
      </c>
      <c r="P50">
        <v>14.38991429</v>
      </c>
      <c r="Q50">
        <v>18.917114290000001</v>
      </c>
      <c r="R50">
        <v>47.945457140000002</v>
      </c>
      <c r="S50">
        <v>285.66814290000002</v>
      </c>
      <c r="T50">
        <v>1077.864286</v>
      </c>
      <c r="U50">
        <v>677.68357140000001</v>
      </c>
      <c r="V50">
        <v>2033.911429</v>
      </c>
      <c r="W50">
        <v>12384.138569999999</v>
      </c>
      <c r="X50">
        <v>3490.074286</v>
      </c>
      <c r="Y50" s="1">
        <v>0.4752662037037037</v>
      </c>
      <c r="Z50" t="s">
        <v>47</v>
      </c>
      <c r="AA50" t="s">
        <v>42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18.67244762</v>
      </c>
      <c r="H51">
        <v>16.805933329999998</v>
      </c>
      <c r="I51">
        <v>101.392881</v>
      </c>
      <c r="J51">
        <v>45.051595239999997</v>
      </c>
      <c r="K51">
        <v>19.54056667</v>
      </c>
      <c r="L51">
        <v>13.96701429</v>
      </c>
      <c r="M51">
        <v>77.489119049999999</v>
      </c>
      <c r="N51">
        <v>26.538904760000001</v>
      </c>
      <c r="O51">
        <v>17.168188099999998</v>
      </c>
      <c r="P51">
        <v>13.590473810000001</v>
      </c>
      <c r="Q51">
        <v>16.394833330000001</v>
      </c>
      <c r="R51">
        <v>41.952261900000003</v>
      </c>
      <c r="S51">
        <v>279.0245238</v>
      </c>
      <c r="T51">
        <v>1060.8192859999999</v>
      </c>
      <c r="U51">
        <v>661.51785710000001</v>
      </c>
      <c r="V51">
        <v>2337.2680949999999</v>
      </c>
      <c r="W51">
        <v>13137.188099999999</v>
      </c>
      <c r="X51">
        <v>3659.9309520000002</v>
      </c>
      <c r="Y51" s="1">
        <v>0.47847222222222219</v>
      </c>
      <c r="Z51" t="s">
        <v>48</v>
      </c>
      <c r="AA51" t="s">
        <v>42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20.006196429999999</v>
      </c>
      <c r="H52">
        <v>16.205721430000001</v>
      </c>
      <c r="I52">
        <v>102.42749999999999</v>
      </c>
      <c r="J52">
        <v>47.010375000000003</v>
      </c>
      <c r="K52">
        <v>19.54057143</v>
      </c>
      <c r="L52">
        <v>14.665366069999999</v>
      </c>
      <c r="M52">
        <v>77.489107140000002</v>
      </c>
      <c r="N52">
        <v>26.301946430000001</v>
      </c>
      <c r="O52">
        <v>17.168187499999998</v>
      </c>
      <c r="P52">
        <v>13.790333929999999</v>
      </c>
      <c r="Q52">
        <v>17.025403570000002</v>
      </c>
      <c r="R52">
        <v>41.952267859999999</v>
      </c>
      <c r="S52">
        <v>277.36374999999998</v>
      </c>
      <c r="T52">
        <v>1058.016071</v>
      </c>
      <c r="U52">
        <v>695.55107139999996</v>
      </c>
      <c r="V52">
        <v>2324.0339290000002</v>
      </c>
      <c r="W52">
        <v>13061.22321</v>
      </c>
      <c r="X52">
        <v>3658.7589290000001</v>
      </c>
      <c r="Y52" s="1">
        <v>0.47850694444444447</v>
      </c>
      <c r="Z52" t="s">
        <v>48</v>
      </c>
      <c r="AA52" t="s">
        <v>42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19.20594286</v>
      </c>
      <c r="H53">
        <v>17.286100000000001</v>
      </c>
      <c r="I53">
        <v>104.2898143</v>
      </c>
      <c r="J53">
        <v>47.010357140000004</v>
      </c>
      <c r="K53">
        <v>19.54057143</v>
      </c>
      <c r="L53">
        <v>15.084371429999999</v>
      </c>
      <c r="M53">
        <v>77.489114290000003</v>
      </c>
      <c r="N53">
        <v>26.72845714</v>
      </c>
      <c r="O53">
        <v>17.658714289999999</v>
      </c>
      <c r="P53">
        <v>13.91025</v>
      </c>
      <c r="Q53">
        <v>16.647057140000001</v>
      </c>
      <c r="R53">
        <v>41.952271430000003</v>
      </c>
      <c r="S53">
        <v>276.36728570000002</v>
      </c>
      <c r="T53">
        <v>1054.988143</v>
      </c>
      <c r="U53">
        <v>670.02628570000002</v>
      </c>
      <c r="V53">
        <v>2314.8728569999998</v>
      </c>
      <c r="W53">
        <v>13027.725710000001</v>
      </c>
      <c r="X53">
        <v>3661.81</v>
      </c>
      <c r="Y53" s="1">
        <v>0.47854166666666664</v>
      </c>
      <c r="Z53" t="s">
        <v>48</v>
      </c>
      <c r="AA53" t="s">
        <v>42</v>
      </c>
    </row>
    <row r="54" spans="1:27" x14ac:dyDescent="0.2">
      <c r="F54" t="s">
        <v>54</v>
      </c>
      <c r="G54">
        <f>AVERAGE(G45:G53)</f>
        <v>19.991373150000001</v>
      </c>
      <c r="H54">
        <f t="shared" ref="H54:X54" si="9">AVERAGE(H45:H53)</f>
        <v>17.526188094444443</v>
      </c>
      <c r="I54">
        <f t="shared" si="9"/>
        <v>104.3587888888889</v>
      </c>
      <c r="J54">
        <f t="shared" si="9"/>
        <v>49.687343517777776</v>
      </c>
      <c r="K54">
        <f t="shared" si="9"/>
        <v>21.325756085555557</v>
      </c>
      <c r="L54">
        <f t="shared" si="9"/>
        <v>17.179425862222221</v>
      </c>
      <c r="M54">
        <f t="shared" si="9"/>
        <v>77.527747089999991</v>
      </c>
      <c r="N54">
        <f t="shared" si="9"/>
        <v>25.670063491111112</v>
      </c>
      <c r="O54">
        <f t="shared" si="9"/>
        <v>15.56491564888889</v>
      </c>
      <c r="P54">
        <f t="shared" si="9"/>
        <v>14.061255425555556</v>
      </c>
      <c r="Q54" s="2">
        <f t="shared" si="9"/>
        <v>16.548972354444444</v>
      </c>
      <c r="R54" s="2">
        <f t="shared" si="9"/>
        <v>37.657156613333335</v>
      </c>
      <c r="S54" s="2">
        <f t="shared" si="9"/>
        <v>267.09103305555556</v>
      </c>
      <c r="T54">
        <f t="shared" si="9"/>
        <v>1010.6565834444443</v>
      </c>
      <c r="U54" s="2">
        <f t="shared" si="9"/>
        <v>607.18320634444444</v>
      </c>
      <c r="V54">
        <f t="shared" si="9"/>
        <v>1794.3146495555554</v>
      </c>
      <c r="W54">
        <f t="shared" si="9"/>
        <v>10447.402671777778</v>
      </c>
      <c r="X54">
        <f t="shared" si="9"/>
        <v>3109.2826057777775</v>
      </c>
    </row>
    <row r="55" spans="1:27" x14ac:dyDescent="0.2">
      <c r="F55" t="s">
        <v>55</v>
      </c>
      <c r="G55">
        <f>STDEV(G45:G53)</f>
        <v>1.1862912733557371</v>
      </c>
      <c r="H55">
        <f t="shared" ref="H55:X55" si="10">STDEV(H45:H53)</f>
        <v>1.1340693258693122</v>
      </c>
      <c r="I55">
        <f t="shared" si="10"/>
        <v>2.5683831355437112</v>
      </c>
      <c r="J55">
        <f t="shared" si="10"/>
        <v>3.7431769248170532</v>
      </c>
      <c r="K55">
        <f t="shared" si="10"/>
        <v>1.8827285014711741</v>
      </c>
      <c r="L55">
        <f t="shared" si="10"/>
        <v>2.2704450294978624</v>
      </c>
      <c r="M55">
        <f t="shared" si="10"/>
        <v>5.1346697724712911</v>
      </c>
      <c r="N55">
        <f t="shared" si="10"/>
        <v>2.8548828238989676</v>
      </c>
      <c r="O55">
        <f t="shared" si="10"/>
        <v>2.3536731799209014</v>
      </c>
      <c r="P55">
        <f t="shared" si="10"/>
        <v>0.32521226085037391</v>
      </c>
      <c r="Q55" s="2">
        <f t="shared" si="10"/>
        <v>2.2166819931337689</v>
      </c>
      <c r="R55" s="2">
        <f t="shared" si="10"/>
        <v>11.248196114232165</v>
      </c>
      <c r="S55" s="2">
        <f t="shared" si="10"/>
        <v>22.721979351277017</v>
      </c>
      <c r="T55">
        <f t="shared" si="10"/>
        <v>88.290388564378347</v>
      </c>
      <c r="U55" s="2">
        <f t="shared" si="10"/>
        <v>102.39709910587949</v>
      </c>
      <c r="V55">
        <f t="shared" si="10"/>
        <v>597.68047182666169</v>
      </c>
      <c r="W55">
        <f t="shared" si="10"/>
        <v>3471.5864558876301</v>
      </c>
      <c r="X55">
        <f t="shared" si="10"/>
        <v>701.51721951255752</v>
      </c>
    </row>
    <row r="56" spans="1:27" x14ac:dyDescent="0.2">
      <c r="F56" t="s">
        <v>56</v>
      </c>
      <c r="G56">
        <f>G55*100/G54</f>
        <v>5.9340159600579367</v>
      </c>
      <c r="H56">
        <f t="shared" ref="H56:X56" si="11">H55*100/H54</f>
        <v>6.4707129682625988</v>
      </c>
      <c r="I56">
        <f t="shared" si="11"/>
        <v>2.4611086070367065</v>
      </c>
      <c r="J56">
        <f t="shared" si="11"/>
        <v>7.5334615614492879</v>
      </c>
      <c r="K56">
        <f t="shared" si="11"/>
        <v>8.8284255616446394</v>
      </c>
      <c r="L56">
        <f t="shared" si="11"/>
        <v>13.216070477015187</v>
      </c>
      <c r="M56">
        <f t="shared" si="11"/>
        <v>6.6230091356976786</v>
      </c>
      <c r="N56">
        <f t="shared" si="11"/>
        <v>11.121448238285584</v>
      </c>
      <c r="O56">
        <f t="shared" si="11"/>
        <v>15.121657148774331</v>
      </c>
      <c r="P56">
        <f t="shared" si="11"/>
        <v>2.3128252137381602</v>
      </c>
      <c r="Q56" s="2">
        <f t="shared" si="11"/>
        <v>13.394680622198573</v>
      </c>
      <c r="R56" s="2">
        <f t="shared" si="11"/>
        <v>29.87000911866377</v>
      </c>
      <c r="S56" s="2">
        <f t="shared" si="11"/>
        <v>8.5072041136442031</v>
      </c>
      <c r="T56">
        <f t="shared" si="11"/>
        <v>8.7359435450836962</v>
      </c>
      <c r="U56" s="2">
        <f t="shared" si="11"/>
        <v>16.864283800331496</v>
      </c>
      <c r="V56">
        <f t="shared" si="11"/>
        <v>33.3096802154909</v>
      </c>
      <c r="W56">
        <f t="shared" si="11"/>
        <v>33.229182074752835</v>
      </c>
      <c r="X56">
        <f t="shared" si="11"/>
        <v>22.562028237927738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s="2" t="s">
        <v>15</v>
      </c>
      <c r="R58" s="2" t="s">
        <v>16</v>
      </c>
      <c r="S58" s="2" t="s">
        <v>17</v>
      </c>
      <c r="T58" t="s">
        <v>18</v>
      </c>
      <c r="U58" s="2" t="s">
        <v>19</v>
      </c>
      <c r="V58" t="s">
        <v>20</v>
      </c>
      <c r="W58" t="s">
        <v>21</v>
      </c>
      <c r="X58" t="s">
        <v>22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18.67244762</v>
      </c>
      <c r="H59">
        <v>16.805933329999998</v>
      </c>
      <c r="I59">
        <v>103.462119</v>
      </c>
      <c r="J59">
        <v>48.969119050000003</v>
      </c>
      <c r="K59">
        <v>19.54056667</v>
      </c>
      <c r="L59">
        <v>13.96701429</v>
      </c>
      <c r="M59">
        <v>73.515309520000002</v>
      </c>
      <c r="N59">
        <v>25.59107143</v>
      </c>
      <c r="O59">
        <v>13.080523810000001</v>
      </c>
      <c r="P59">
        <v>14.38991429</v>
      </c>
      <c r="Q59">
        <v>17.655973809999999</v>
      </c>
      <c r="R59">
        <v>35.959095240000003</v>
      </c>
      <c r="S59">
        <v>279.0245238</v>
      </c>
      <c r="T59">
        <v>1027.178095</v>
      </c>
      <c r="U59">
        <v>597.7059524</v>
      </c>
      <c r="V59">
        <v>3053.921429</v>
      </c>
      <c r="W59">
        <v>12652.116669999999</v>
      </c>
      <c r="X59">
        <v>3146.916667</v>
      </c>
      <c r="Y59" s="1">
        <v>0.48225694444444445</v>
      </c>
      <c r="Z59" t="s">
        <v>27</v>
      </c>
      <c r="AA59" t="s">
        <v>42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20.006196429999999</v>
      </c>
      <c r="H60">
        <v>16.205721430000001</v>
      </c>
      <c r="I60">
        <v>99.323625000000007</v>
      </c>
      <c r="J60">
        <v>47.010375000000003</v>
      </c>
      <c r="K60">
        <v>21.168946429999998</v>
      </c>
      <c r="L60">
        <v>14.665366069999999</v>
      </c>
      <c r="M60">
        <v>74.508767860000006</v>
      </c>
      <c r="N60">
        <v>26.301946430000001</v>
      </c>
      <c r="O60">
        <v>15.941889290000001</v>
      </c>
      <c r="P60">
        <v>14.38991429</v>
      </c>
      <c r="Q60">
        <v>17.971267860000001</v>
      </c>
      <c r="R60">
        <v>35.959089290000001</v>
      </c>
      <c r="S60">
        <v>277.36374999999998</v>
      </c>
      <c r="T60">
        <v>1022.692679</v>
      </c>
      <c r="U60">
        <v>601.42839289999995</v>
      </c>
      <c r="V60">
        <v>3034.0714290000001</v>
      </c>
      <c r="W60">
        <v>12579.35536</v>
      </c>
      <c r="X60">
        <v>3143.7874999999999</v>
      </c>
      <c r="Y60" s="1">
        <v>0.48229166666666662</v>
      </c>
      <c r="Z60" t="s">
        <v>27</v>
      </c>
      <c r="AA60" t="s">
        <v>42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20.806442860000001</v>
      </c>
      <c r="H61">
        <v>17.286100000000001</v>
      </c>
      <c r="I61">
        <v>103.0482571</v>
      </c>
      <c r="J61">
        <v>49.360885709999998</v>
      </c>
      <c r="K61">
        <v>20.843271430000001</v>
      </c>
      <c r="L61">
        <v>15.084371429999999</v>
      </c>
      <c r="M61">
        <v>74.50875714</v>
      </c>
      <c r="N61">
        <v>26.159771429999999</v>
      </c>
      <c r="O61">
        <v>15.69662857</v>
      </c>
      <c r="P61">
        <v>14.869571430000001</v>
      </c>
      <c r="Q61">
        <v>18.160428570000001</v>
      </c>
      <c r="R61">
        <v>35.959085709999997</v>
      </c>
      <c r="S61">
        <v>277.69600000000003</v>
      </c>
      <c r="T61">
        <v>1021.347</v>
      </c>
      <c r="U61">
        <v>633.01528570000005</v>
      </c>
      <c r="V61">
        <v>3023.3828570000001</v>
      </c>
      <c r="W61">
        <v>12542.288570000001</v>
      </c>
      <c r="X61">
        <v>3147.5414289999999</v>
      </c>
      <c r="Y61" s="1">
        <v>0.4823263888888889</v>
      </c>
      <c r="Z61" t="s">
        <v>27</v>
      </c>
      <c r="AA61" t="s">
        <v>42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16.00495476</v>
      </c>
      <c r="H62">
        <v>19.206780949999999</v>
      </c>
      <c r="I62">
        <v>76.561976189999996</v>
      </c>
      <c r="J62">
        <v>43.092833329999998</v>
      </c>
      <c r="K62">
        <v>17.369392860000001</v>
      </c>
      <c r="L62">
        <v>13.96701429</v>
      </c>
      <c r="M62">
        <v>62.587357140000002</v>
      </c>
      <c r="N62">
        <v>18.008538099999999</v>
      </c>
      <c r="O62">
        <v>9.8103928570000001</v>
      </c>
      <c r="P62">
        <v>12.791033329999999</v>
      </c>
      <c r="Q62">
        <v>8.8279880950000003</v>
      </c>
      <c r="R62">
        <v>15.981816670000001</v>
      </c>
      <c r="S62">
        <v>263.52333329999999</v>
      </c>
      <c r="T62">
        <v>948.68190479999998</v>
      </c>
      <c r="U62">
        <v>476.4630952</v>
      </c>
      <c r="V62">
        <v>1950.438095</v>
      </c>
      <c r="W62">
        <v>7859.9809519999999</v>
      </c>
      <c r="X62">
        <v>2197.5233330000001</v>
      </c>
      <c r="Y62" s="1">
        <v>0.48545138888888889</v>
      </c>
      <c r="Z62" t="s">
        <v>47</v>
      </c>
      <c r="AA62" t="s">
        <v>42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16.004953570000001</v>
      </c>
      <c r="H63">
        <v>0</v>
      </c>
      <c r="I63">
        <v>76.044660710000002</v>
      </c>
      <c r="J63">
        <v>42.603142859999998</v>
      </c>
      <c r="K63">
        <v>16.28380714</v>
      </c>
      <c r="L63">
        <v>14.665366069999999</v>
      </c>
      <c r="M63">
        <v>62.587357140000002</v>
      </c>
      <c r="N63">
        <v>17.77158214</v>
      </c>
      <c r="O63">
        <v>10.42354286</v>
      </c>
      <c r="P63">
        <v>12.591175</v>
      </c>
      <c r="Q63">
        <v>8.5127017859999992</v>
      </c>
      <c r="R63">
        <v>16.481249999999999</v>
      </c>
      <c r="S63">
        <v>262.41607140000002</v>
      </c>
      <c r="T63">
        <v>943.63589290000004</v>
      </c>
      <c r="U63">
        <v>478.5901786</v>
      </c>
      <c r="V63">
        <v>1937.7125000000001</v>
      </c>
      <c r="W63">
        <v>7811.4732139999996</v>
      </c>
      <c r="X63">
        <v>2193.6125000000002</v>
      </c>
      <c r="Y63" s="1">
        <v>0.48548611111111112</v>
      </c>
      <c r="Z63" t="s">
        <v>47</v>
      </c>
      <c r="AA63" t="s">
        <v>42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17.60544286</v>
      </c>
      <c r="H64">
        <v>18.726614290000001</v>
      </c>
      <c r="I64">
        <v>78.217357140000004</v>
      </c>
      <c r="J64">
        <v>44.659842859999998</v>
      </c>
      <c r="K64">
        <v>16.935157140000001</v>
      </c>
      <c r="L64">
        <v>15.084371429999999</v>
      </c>
      <c r="M64">
        <v>62.587357140000002</v>
      </c>
      <c r="N64">
        <v>17.62941429</v>
      </c>
      <c r="O64">
        <v>10.30091286</v>
      </c>
      <c r="P64">
        <v>12.47125857</v>
      </c>
      <c r="Q64">
        <v>9.0802157139999995</v>
      </c>
      <c r="R64">
        <v>15.58227143</v>
      </c>
      <c r="S64">
        <v>261.7517143</v>
      </c>
      <c r="T64">
        <v>941.9537143</v>
      </c>
      <c r="U64">
        <v>478.59014289999999</v>
      </c>
      <c r="V64">
        <v>1931.3</v>
      </c>
      <c r="W64">
        <v>7788.9585710000001</v>
      </c>
      <c r="X64">
        <v>2196.8971430000001</v>
      </c>
      <c r="Y64" s="1">
        <v>0.48553240740740744</v>
      </c>
      <c r="Z64" t="s">
        <v>47</v>
      </c>
      <c r="AA64" t="s">
        <v>42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21.339938100000001</v>
      </c>
      <c r="H65">
        <v>19.206780949999999</v>
      </c>
      <c r="I65">
        <v>93.115904760000006</v>
      </c>
      <c r="J65">
        <v>48.969119050000003</v>
      </c>
      <c r="K65">
        <v>19.54056667</v>
      </c>
      <c r="L65">
        <v>19.553821429999999</v>
      </c>
      <c r="M65">
        <v>69.541499999999999</v>
      </c>
      <c r="N65">
        <v>20.851990480000001</v>
      </c>
      <c r="O65">
        <v>12.262990479999999</v>
      </c>
      <c r="P65">
        <v>13.590473810000001</v>
      </c>
      <c r="Q65">
        <v>11.35026905</v>
      </c>
      <c r="R65">
        <v>23.972738100000001</v>
      </c>
      <c r="S65">
        <v>276.81023809999999</v>
      </c>
      <c r="T65">
        <v>977.83761900000002</v>
      </c>
      <c r="U65">
        <v>499.86095239999997</v>
      </c>
      <c r="V65">
        <v>1923.970714</v>
      </c>
      <c r="W65">
        <v>8663.5523809999995</v>
      </c>
      <c r="X65">
        <v>2342.9823809999998</v>
      </c>
      <c r="Y65" s="1">
        <v>0.48841435185185184</v>
      </c>
      <c r="Z65" t="s">
        <v>48</v>
      </c>
      <c r="AA65" t="s">
        <v>42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20.006196429999999</v>
      </c>
      <c r="H66">
        <v>19.806999999999999</v>
      </c>
      <c r="I66">
        <v>93.115892860000002</v>
      </c>
      <c r="J66">
        <v>48.479446430000003</v>
      </c>
      <c r="K66">
        <v>21.168946429999998</v>
      </c>
      <c r="L66">
        <v>18.85546429</v>
      </c>
      <c r="M66">
        <v>70.038232140000005</v>
      </c>
      <c r="N66">
        <v>20.615035710000001</v>
      </c>
      <c r="O66">
        <v>12.26299107</v>
      </c>
      <c r="P66">
        <v>13.790333929999999</v>
      </c>
      <c r="Q66">
        <v>11.35026964</v>
      </c>
      <c r="R66">
        <v>23.972732140000002</v>
      </c>
      <c r="S66">
        <v>275.70285710000002</v>
      </c>
      <c r="T66">
        <v>973.9128571</v>
      </c>
      <c r="U66">
        <v>504.11500000000001</v>
      </c>
      <c r="V66">
        <v>1911.755357</v>
      </c>
      <c r="W66">
        <v>8611.8410710000007</v>
      </c>
      <c r="X66">
        <v>2340.244643</v>
      </c>
      <c r="Y66" s="1">
        <v>0.48844907407407406</v>
      </c>
      <c r="Z66" t="s">
        <v>48</v>
      </c>
      <c r="AA66" t="s">
        <v>42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20.806442860000001</v>
      </c>
      <c r="H67">
        <v>0</v>
      </c>
      <c r="I67">
        <v>93.115899999999996</v>
      </c>
      <c r="J67">
        <v>49.360885709999998</v>
      </c>
      <c r="K67">
        <v>20.843271430000001</v>
      </c>
      <c r="L67">
        <v>20.112500000000001</v>
      </c>
      <c r="M67">
        <v>70.336271429999996</v>
      </c>
      <c r="N67">
        <v>21.041557139999998</v>
      </c>
      <c r="O67">
        <v>12.26299143</v>
      </c>
      <c r="P67">
        <v>13.91025</v>
      </c>
      <c r="Q67">
        <v>11.35027</v>
      </c>
      <c r="R67">
        <v>23.972728570000001</v>
      </c>
      <c r="S67">
        <v>273.70985710000002</v>
      </c>
      <c r="T67">
        <v>972.90371430000005</v>
      </c>
      <c r="U67">
        <v>505.39114289999998</v>
      </c>
      <c r="V67">
        <v>1903.2042859999999</v>
      </c>
      <c r="W67">
        <v>8586.3057140000001</v>
      </c>
      <c r="X67">
        <v>2343.2942859999998</v>
      </c>
      <c r="Y67" s="1">
        <v>0.48848379629629629</v>
      </c>
      <c r="Z67" t="s">
        <v>48</v>
      </c>
      <c r="AA67" t="s">
        <v>42</v>
      </c>
    </row>
    <row r="68" spans="1:27" x14ac:dyDescent="0.2">
      <c r="F68" t="s">
        <v>54</v>
      </c>
      <c r="G68">
        <f>AVERAGE(G59:G67)</f>
        <v>19.02811283222222</v>
      </c>
      <c r="H68">
        <f t="shared" ref="H68:X68" si="12">AVERAGE(H59:H67)</f>
        <v>14.138325661111111</v>
      </c>
      <c r="I68">
        <f t="shared" si="12"/>
        <v>90.667299195555572</v>
      </c>
      <c r="J68">
        <f t="shared" si="12"/>
        <v>46.945072222222215</v>
      </c>
      <c r="K68">
        <f t="shared" si="12"/>
        <v>19.299325133333337</v>
      </c>
      <c r="L68">
        <f t="shared" si="12"/>
        <v>16.217254366666666</v>
      </c>
      <c r="M68">
        <f t="shared" si="12"/>
        <v>68.912323278888891</v>
      </c>
      <c r="N68">
        <f t="shared" si="12"/>
        <v>21.552323016666669</v>
      </c>
      <c r="O68">
        <f t="shared" si="12"/>
        <v>12.449207025222222</v>
      </c>
      <c r="P68">
        <f t="shared" si="12"/>
        <v>13.643769405555556</v>
      </c>
      <c r="Q68" s="2">
        <f t="shared" si="12"/>
        <v>12.695487169444444</v>
      </c>
      <c r="R68" s="2">
        <f t="shared" si="12"/>
        <v>25.315645238888887</v>
      </c>
      <c r="S68" s="2">
        <f t="shared" si="12"/>
        <v>271.99981612222223</v>
      </c>
      <c r="T68">
        <f t="shared" si="12"/>
        <v>981.12705293333318</v>
      </c>
      <c r="U68" s="2">
        <f t="shared" si="12"/>
        <v>530.57334922222219</v>
      </c>
      <c r="V68">
        <f t="shared" si="12"/>
        <v>2296.6396296666667</v>
      </c>
      <c r="W68">
        <f t="shared" si="12"/>
        <v>9677.3191669999997</v>
      </c>
      <c r="X68">
        <f t="shared" si="12"/>
        <v>2561.4222091111114</v>
      </c>
    </row>
    <row r="69" spans="1:27" x14ac:dyDescent="0.2">
      <c r="F69" t="s">
        <v>55</v>
      </c>
      <c r="G69">
        <f>STDEV(G59:G67)</f>
        <v>2.0619229720112768</v>
      </c>
      <c r="H69">
        <f t="shared" ref="H69:X69" si="13">STDEV(H59:H67)</f>
        <v>8.1059236330712778</v>
      </c>
      <c r="I69">
        <f t="shared" si="13"/>
        <v>11.054960343058747</v>
      </c>
      <c r="J69">
        <f t="shared" si="13"/>
        <v>2.7644795556092339</v>
      </c>
      <c r="K69">
        <f t="shared" si="13"/>
        <v>1.9455776946186034</v>
      </c>
      <c r="L69">
        <f t="shared" si="13"/>
        <v>2.5193375315748785</v>
      </c>
      <c r="M69">
        <f t="shared" si="13"/>
        <v>5.0933105475262792</v>
      </c>
      <c r="N69">
        <f t="shared" si="13"/>
        <v>3.605039409007595</v>
      </c>
      <c r="O69">
        <f t="shared" si="13"/>
        <v>2.2059292132660189</v>
      </c>
      <c r="P69">
        <f t="shared" si="13"/>
        <v>0.86032580489166799</v>
      </c>
      <c r="Q69" s="2">
        <f t="shared" si="13"/>
        <v>4.0813315182086445</v>
      </c>
      <c r="R69" s="2">
        <f t="shared" si="13"/>
        <v>8.6974454245605166</v>
      </c>
      <c r="S69" s="2">
        <f t="shared" si="13"/>
        <v>7.2376121968912406</v>
      </c>
      <c r="T69">
        <f t="shared" si="13"/>
        <v>34.621809168694533</v>
      </c>
      <c r="U69" s="2">
        <f t="shared" si="13"/>
        <v>61.87834476670195</v>
      </c>
      <c r="V69">
        <f t="shared" si="13"/>
        <v>555.58569618715171</v>
      </c>
      <c r="W69">
        <f t="shared" si="13"/>
        <v>2213.1020650349069</v>
      </c>
      <c r="X69">
        <f t="shared" si="13"/>
        <v>443.04189915363821</v>
      </c>
    </row>
    <row r="70" spans="1:27" x14ac:dyDescent="0.2">
      <c r="F70" t="s">
        <v>56</v>
      </c>
      <c r="G70">
        <f>G69*100/G68</f>
        <v>10.836192691266865</v>
      </c>
      <c r="H70">
        <f t="shared" ref="H70:X70" si="14">H69*100/H68</f>
        <v>57.332981481445415</v>
      </c>
      <c r="I70">
        <f t="shared" si="14"/>
        <v>12.192885903896705</v>
      </c>
      <c r="J70">
        <f t="shared" si="14"/>
        <v>5.8887534404529518</v>
      </c>
      <c r="K70">
        <f t="shared" si="14"/>
        <v>10.081065950115779</v>
      </c>
      <c r="L70">
        <f t="shared" si="14"/>
        <v>15.534920243670749</v>
      </c>
      <c r="M70">
        <f t="shared" si="14"/>
        <v>7.3910010650977442</v>
      </c>
      <c r="N70">
        <f t="shared" si="14"/>
        <v>16.726918050642499</v>
      </c>
      <c r="O70">
        <f t="shared" si="14"/>
        <v>17.719435533498508</v>
      </c>
      <c r="P70">
        <f t="shared" si="14"/>
        <v>6.3056313788281644</v>
      </c>
      <c r="Q70" s="2">
        <f t="shared" si="14"/>
        <v>32.147892111077169</v>
      </c>
      <c r="R70" s="2">
        <f t="shared" si="14"/>
        <v>34.356009268133711</v>
      </c>
      <c r="S70" s="2">
        <f t="shared" si="14"/>
        <v>2.6608886359096076</v>
      </c>
      <c r="T70">
        <f t="shared" si="14"/>
        <v>3.5287793833819663</v>
      </c>
      <c r="U70" s="2">
        <f t="shared" si="14"/>
        <v>11.662542956107883</v>
      </c>
      <c r="V70">
        <f t="shared" si="14"/>
        <v>24.191243981442103</v>
      </c>
      <c r="W70">
        <f t="shared" si="14"/>
        <v>22.868958095147498</v>
      </c>
      <c r="X70">
        <f t="shared" si="14"/>
        <v>17.296714988170059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 t="s">
        <v>10</v>
      </c>
      <c r="M72" t="s">
        <v>11</v>
      </c>
      <c r="N72" t="s">
        <v>12</v>
      </c>
      <c r="O72" t="s">
        <v>13</v>
      </c>
      <c r="P72" t="s">
        <v>14</v>
      </c>
      <c r="Q72" s="2" t="s">
        <v>15</v>
      </c>
      <c r="R72" s="2" t="s">
        <v>16</v>
      </c>
      <c r="S72" s="2" t="s">
        <v>17</v>
      </c>
      <c r="T72" t="s">
        <v>18</v>
      </c>
      <c r="U72" s="2" t="s">
        <v>19</v>
      </c>
      <c r="V72" t="s">
        <v>20</v>
      </c>
      <c r="W72" t="s">
        <v>21</v>
      </c>
      <c r="X72" t="s">
        <v>22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21.339938100000001</v>
      </c>
      <c r="H73">
        <v>21.607628569999999</v>
      </c>
      <c r="I73">
        <v>117.9468095</v>
      </c>
      <c r="J73">
        <v>56.804190480000003</v>
      </c>
      <c r="K73">
        <v>21.711742860000001</v>
      </c>
      <c r="L73">
        <v>16.760416670000001</v>
      </c>
      <c r="M73">
        <v>66.561166670000006</v>
      </c>
      <c r="N73">
        <v>24.643261899999999</v>
      </c>
      <c r="O73">
        <v>17.985721430000002</v>
      </c>
      <c r="P73">
        <v>15.189354760000001</v>
      </c>
      <c r="Q73">
        <v>17.655973809999999</v>
      </c>
      <c r="R73">
        <v>39.95454762</v>
      </c>
      <c r="S73">
        <v>234.73502379999999</v>
      </c>
      <c r="T73">
        <v>890.37071430000003</v>
      </c>
      <c r="U73">
        <v>478.59023810000002</v>
      </c>
      <c r="V73">
        <v>1822.173333</v>
      </c>
      <c r="W73">
        <v>7623.8523809999997</v>
      </c>
      <c r="X73">
        <v>2009.8345240000001</v>
      </c>
      <c r="Y73" s="1">
        <v>0.49228009259259259</v>
      </c>
      <c r="Z73" t="s">
        <v>27</v>
      </c>
      <c r="AA73" t="s">
        <v>42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20.006196429999999</v>
      </c>
      <c r="H74">
        <v>21.607624999999999</v>
      </c>
      <c r="I74">
        <v>117.9468036</v>
      </c>
      <c r="J74">
        <v>55.82480357</v>
      </c>
      <c r="K74">
        <v>22.79732143</v>
      </c>
      <c r="L74">
        <v>18.85546429</v>
      </c>
      <c r="M74">
        <v>67.057874999999996</v>
      </c>
      <c r="N74">
        <v>24.880214290000001</v>
      </c>
      <c r="O74">
        <v>17.781337499999999</v>
      </c>
      <c r="P74">
        <v>14.98949286</v>
      </c>
      <c r="Q74">
        <v>17.971267860000001</v>
      </c>
      <c r="R74">
        <v>40.453982140000001</v>
      </c>
      <c r="S74">
        <v>234.1814286</v>
      </c>
      <c r="T74">
        <v>884.76374999999996</v>
      </c>
      <c r="U74">
        <v>483.3760714</v>
      </c>
      <c r="V74">
        <v>1809.448214</v>
      </c>
      <c r="W74">
        <v>7582.2089290000004</v>
      </c>
      <c r="X74">
        <v>2009.442857</v>
      </c>
      <c r="Y74" s="1">
        <v>0.49231481481481482</v>
      </c>
      <c r="Z74" t="s">
        <v>27</v>
      </c>
      <c r="AA74" t="s">
        <v>42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20.806442860000001</v>
      </c>
      <c r="H75">
        <v>21.607628569999999</v>
      </c>
      <c r="I75">
        <v>120.4299</v>
      </c>
      <c r="J75">
        <v>56.412428570000003</v>
      </c>
      <c r="K75">
        <v>22.145971429999999</v>
      </c>
      <c r="L75">
        <v>18.436457140000002</v>
      </c>
      <c r="M75">
        <v>66.759857139999994</v>
      </c>
      <c r="N75">
        <v>25.022385709999998</v>
      </c>
      <c r="O75">
        <v>17.658714289999999</v>
      </c>
      <c r="P75">
        <v>14.869571430000001</v>
      </c>
      <c r="Q75">
        <v>18.160428570000001</v>
      </c>
      <c r="R75">
        <v>39.555</v>
      </c>
      <c r="S75">
        <v>232.52057139999999</v>
      </c>
      <c r="T75">
        <v>884.09085709999999</v>
      </c>
      <c r="U75">
        <v>483.69514290000001</v>
      </c>
      <c r="V75">
        <v>1803.0357140000001</v>
      </c>
      <c r="W75">
        <v>7560.5185709999996</v>
      </c>
      <c r="X75">
        <v>2010.1471429999999</v>
      </c>
      <c r="Y75" s="1">
        <v>0.49234953703703704</v>
      </c>
      <c r="Z75" t="s">
        <v>27</v>
      </c>
      <c r="AA75" t="s">
        <v>42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18.67244762</v>
      </c>
      <c r="H76">
        <v>19.206780949999999</v>
      </c>
      <c r="I76">
        <v>99.323619050000005</v>
      </c>
      <c r="J76">
        <v>50.927904759999997</v>
      </c>
      <c r="K76">
        <v>17.369392860000001</v>
      </c>
      <c r="L76">
        <v>16.760416670000001</v>
      </c>
      <c r="M76">
        <v>55.633214289999998</v>
      </c>
      <c r="N76">
        <v>16.112902380000001</v>
      </c>
      <c r="O76">
        <v>9.8103928570000001</v>
      </c>
      <c r="P76">
        <v>12.791033329999999</v>
      </c>
      <c r="Q76">
        <v>8.8279880950000003</v>
      </c>
      <c r="R76">
        <v>19.977271429999998</v>
      </c>
      <c r="S76">
        <v>256.87976190000001</v>
      </c>
      <c r="T76">
        <v>921.76904760000002</v>
      </c>
      <c r="U76">
        <v>465.82785710000002</v>
      </c>
      <c r="V76">
        <v>1622.650476</v>
      </c>
      <c r="W76">
        <v>6933.7690480000001</v>
      </c>
      <c r="X76">
        <v>1722.0450000000001</v>
      </c>
      <c r="Y76" s="1">
        <v>0.49945601851851856</v>
      </c>
      <c r="Z76" t="s">
        <v>47</v>
      </c>
      <c r="AA76" t="s">
        <v>42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18.00557143</v>
      </c>
      <c r="H77">
        <v>18.006357139999999</v>
      </c>
      <c r="I77">
        <v>99.323625000000007</v>
      </c>
      <c r="J77">
        <v>51.417589290000002</v>
      </c>
      <c r="K77">
        <v>19.54057143</v>
      </c>
      <c r="L77">
        <v>16.76041786</v>
      </c>
      <c r="M77">
        <v>55.136482139999998</v>
      </c>
      <c r="N77">
        <v>17.060719639999999</v>
      </c>
      <c r="O77">
        <v>9.8103928570000001</v>
      </c>
      <c r="P77">
        <v>13.19075357</v>
      </c>
      <c r="Q77">
        <v>9.4585589290000005</v>
      </c>
      <c r="R77">
        <v>19.477839289999999</v>
      </c>
      <c r="S77">
        <v>254.11178570000001</v>
      </c>
      <c r="T77">
        <v>918.40482139999995</v>
      </c>
      <c r="U77">
        <v>469.01839289999998</v>
      </c>
      <c r="V77">
        <v>1612.4708929999999</v>
      </c>
      <c r="W77">
        <v>6895.7875000000004</v>
      </c>
      <c r="X77">
        <v>1720.8719639999999</v>
      </c>
      <c r="Y77" s="1">
        <v>0.49949074074074074</v>
      </c>
      <c r="Z77" t="s">
        <v>47</v>
      </c>
      <c r="AA77" t="s">
        <v>42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17.60544286</v>
      </c>
      <c r="H78">
        <v>18.726614290000001</v>
      </c>
      <c r="I78">
        <v>103.0482571</v>
      </c>
      <c r="J78">
        <v>51.711399999999998</v>
      </c>
      <c r="K78">
        <v>18.237857139999999</v>
      </c>
      <c r="L78">
        <v>16.76041429</v>
      </c>
      <c r="M78">
        <v>55.434514290000003</v>
      </c>
      <c r="N78">
        <v>17.06071429</v>
      </c>
      <c r="O78">
        <v>9.8103928570000001</v>
      </c>
      <c r="P78">
        <v>12.950921429999999</v>
      </c>
      <c r="Q78">
        <v>9.8369</v>
      </c>
      <c r="R78">
        <v>20.376814289999999</v>
      </c>
      <c r="S78">
        <v>255.10828570000001</v>
      </c>
      <c r="T78">
        <v>916.38642860000004</v>
      </c>
      <c r="U78">
        <v>470.93271429999999</v>
      </c>
      <c r="V78">
        <v>1606.3628570000001</v>
      </c>
      <c r="W78">
        <v>6874.097143</v>
      </c>
      <c r="X78">
        <v>1722.0442860000001</v>
      </c>
      <c r="Y78" s="1">
        <v>0.49953703703703706</v>
      </c>
      <c r="Z78" t="s">
        <v>47</v>
      </c>
      <c r="AA78" t="s">
        <v>42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24.007428569999998</v>
      </c>
      <c r="H79">
        <v>24.00847619</v>
      </c>
      <c r="I79">
        <v>109.66983329999999</v>
      </c>
      <c r="J79">
        <v>62.680500000000002</v>
      </c>
      <c r="K79">
        <v>28.2252619</v>
      </c>
      <c r="L79">
        <v>25.140619050000002</v>
      </c>
      <c r="M79">
        <v>59.606999999999999</v>
      </c>
      <c r="N79">
        <v>19.90417381</v>
      </c>
      <c r="O79">
        <v>12.262990479999999</v>
      </c>
      <c r="P79">
        <v>14.38991429</v>
      </c>
      <c r="Q79">
        <v>13.87255238</v>
      </c>
      <c r="R79">
        <v>21.975000000000001</v>
      </c>
      <c r="S79">
        <v>267.95214290000001</v>
      </c>
      <c r="T79">
        <v>939.7109524</v>
      </c>
      <c r="U79">
        <v>474.3359524</v>
      </c>
      <c r="V79">
        <v>1579.8954759999999</v>
      </c>
      <c r="W79">
        <v>7074.7142860000004</v>
      </c>
      <c r="X79">
        <v>1695.4557139999999</v>
      </c>
      <c r="Y79" s="1">
        <v>0.50250000000000006</v>
      </c>
      <c r="Z79" t="s">
        <v>48</v>
      </c>
      <c r="AA79" t="s">
        <v>42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24.007428569999998</v>
      </c>
      <c r="H80">
        <v>25.208892859999999</v>
      </c>
      <c r="I80">
        <v>108.6352143</v>
      </c>
      <c r="J80">
        <v>61.701107139999998</v>
      </c>
      <c r="K80">
        <v>29.31085714</v>
      </c>
      <c r="L80">
        <v>25.140625</v>
      </c>
      <c r="M80">
        <v>59.606999999999999</v>
      </c>
      <c r="N80">
        <v>19.904178569999999</v>
      </c>
      <c r="O80">
        <v>12.26299107</v>
      </c>
      <c r="P80">
        <v>14.38991429</v>
      </c>
      <c r="Q80">
        <v>14.187837500000001</v>
      </c>
      <c r="R80">
        <v>22.474428570000001</v>
      </c>
      <c r="S80">
        <v>265.73767859999998</v>
      </c>
      <c r="T80">
        <v>933.54339289999996</v>
      </c>
      <c r="U80">
        <v>478.5901786</v>
      </c>
      <c r="V80">
        <v>1571.242857</v>
      </c>
      <c r="W80">
        <v>7034.4446429999998</v>
      </c>
      <c r="X80">
        <v>1693.891607</v>
      </c>
      <c r="Y80" s="1">
        <v>0.50253472222222217</v>
      </c>
      <c r="Z80" t="s">
        <v>48</v>
      </c>
      <c r="AA80" t="s">
        <v>42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24.007428569999998</v>
      </c>
      <c r="H81">
        <v>23.048142859999999</v>
      </c>
      <c r="I81">
        <v>110.4975429</v>
      </c>
      <c r="J81">
        <v>62.288728570000004</v>
      </c>
      <c r="K81">
        <v>28.659500000000001</v>
      </c>
      <c r="L81">
        <v>25.140628570000001</v>
      </c>
      <c r="M81">
        <v>59.607014290000002</v>
      </c>
      <c r="N81">
        <v>19.904171430000002</v>
      </c>
      <c r="O81">
        <v>12.26299143</v>
      </c>
      <c r="P81">
        <v>14.38991429</v>
      </c>
      <c r="Q81">
        <v>13.62032286</v>
      </c>
      <c r="R81">
        <v>22.774085710000001</v>
      </c>
      <c r="S81">
        <v>265.73771429999999</v>
      </c>
      <c r="T81">
        <v>932.53428570000005</v>
      </c>
      <c r="U81">
        <v>479.86642860000001</v>
      </c>
      <c r="V81">
        <v>1564.83</v>
      </c>
      <c r="W81">
        <v>7013.5771430000004</v>
      </c>
      <c r="X81">
        <v>1694.83</v>
      </c>
      <c r="Y81" s="1">
        <v>0.50258101851851855</v>
      </c>
      <c r="Z81" t="s">
        <v>48</v>
      </c>
      <c r="AA81" t="s">
        <v>42</v>
      </c>
    </row>
    <row r="82" spans="1:27" x14ac:dyDescent="0.2">
      <c r="F82" t="s">
        <v>54</v>
      </c>
      <c r="G82">
        <f>AVERAGE(G73:G81)</f>
        <v>20.93981389</v>
      </c>
      <c r="H82">
        <f t="shared" ref="H82:X82" si="15">AVERAGE(H73:H81)</f>
        <v>21.447571825555556</v>
      </c>
      <c r="I82">
        <f t="shared" si="15"/>
        <v>109.64684497222223</v>
      </c>
      <c r="J82">
        <f t="shared" si="15"/>
        <v>56.640961375555555</v>
      </c>
      <c r="K82">
        <f t="shared" si="15"/>
        <v>23.110941798888891</v>
      </c>
      <c r="L82">
        <f t="shared" si="15"/>
        <v>19.972828837777779</v>
      </c>
      <c r="M82">
        <f t="shared" si="15"/>
        <v>60.600458202222221</v>
      </c>
      <c r="N82">
        <f t="shared" si="15"/>
        <v>20.499191335555551</v>
      </c>
      <c r="O82">
        <f t="shared" si="15"/>
        <v>13.293991641222222</v>
      </c>
      <c r="P82">
        <f t="shared" si="15"/>
        <v>14.127874472222222</v>
      </c>
      <c r="Q82" s="2">
        <f t="shared" si="15"/>
        <v>13.732425556000003</v>
      </c>
      <c r="R82" s="2">
        <f t="shared" si="15"/>
        <v>27.446552116666666</v>
      </c>
      <c r="S82" s="2">
        <f t="shared" si="15"/>
        <v>251.88493254444444</v>
      </c>
      <c r="T82">
        <f t="shared" si="15"/>
        <v>913.50824999999998</v>
      </c>
      <c r="U82" s="2">
        <f t="shared" si="15"/>
        <v>476.02588625555552</v>
      </c>
      <c r="V82">
        <f t="shared" si="15"/>
        <v>1665.78998</v>
      </c>
      <c r="W82">
        <f t="shared" si="15"/>
        <v>7176.9966271111116</v>
      </c>
      <c r="X82">
        <f t="shared" si="15"/>
        <v>1808.7292327777777</v>
      </c>
    </row>
    <row r="83" spans="1:27" x14ac:dyDescent="0.2">
      <c r="F83" t="s">
        <v>55</v>
      </c>
      <c r="G83">
        <f>STDEV(G73:G81)</f>
        <v>2.6016597354776532</v>
      </c>
      <c r="H83">
        <f t="shared" ref="H83:X83" si="16">STDEV(H73:H81)</f>
        <v>2.4395481199439177</v>
      </c>
      <c r="I83">
        <f t="shared" si="16"/>
        <v>8.0037478572960001</v>
      </c>
      <c r="J83">
        <f t="shared" si="16"/>
        <v>4.7295159368536286</v>
      </c>
      <c r="K83">
        <f t="shared" si="16"/>
        <v>4.580241322044178</v>
      </c>
      <c r="L83">
        <f t="shared" si="16"/>
        <v>3.9529363111305127</v>
      </c>
      <c r="M83">
        <f t="shared" si="16"/>
        <v>4.9917787988712865</v>
      </c>
      <c r="N83">
        <f t="shared" si="16"/>
        <v>3.5491873691372766</v>
      </c>
      <c r="O83">
        <f t="shared" si="16"/>
        <v>3.5495540836859734</v>
      </c>
      <c r="P83">
        <f t="shared" si="16"/>
        <v>0.91349561517101519</v>
      </c>
      <c r="Q83" s="2">
        <f t="shared" si="16"/>
        <v>3.719935993456835</v>
      </c>
      <c r="R83" s="2">
        <f t="shared" si="16"/>
        <v>9.4737879564140002</v>
      </c>
      <c r="S83" s="2">
        <f t="shared" si="16"/>
        <v>14.42550904420531</v>
      </c>
      <c r="T83">
        <f t="shared" si="16"/>
        <v>21.729745001416745</v>
      </c>
      <c r="U83" s="2">
        <f t="shared" si="16"/>
        <v>6.350639918898402</v>
      </c>
      <c r="V83">
        <f t="shared" si="16"/>
        <v>111.06039991331318</v>
      </c>
      <c r="W83">
        <f t="shared" si="16"/>
        <v>315.91952198700039</v>
      </c>
      <c r="X83">
        <f t="shared" si="16"/>
        <v>151.2602943312674</v>
      </c>
    </row>
    <row r="84" spans="1:27" x14ac:dyDescent="0.2">
      <c r="F84" t="s">
        <v>56</v>
      </c>
      <c r="G84">
        <f>G83*100/G82</f>
        <v>12.424464463459723</v>
      </c>
      <c r="H84">
        <f t="shared" ref="H84:X84" si="17">H83*100/H82</f>
        <v>11.374472316894671</v>
      </c>
      <c r="I84">
        <f t="shared" si="17"/>
        <v>7.2995696860440065</v>
      </c>
      <c r="J84">
        <f t="shared" si="17"/>
        <v>8.3499923412224035</v>
      </c>
      <c r="K84">
        <f t="shared" si="17"/>
        <v>19.818497064729673</v>
      </c>
      <c r="L84">
        <f t="shared" si="17"/>
        <v>19.791569553000411</v>
      </c>
      <c r="M84">
        <f t="shared" si="17"/>
        <v>8.2371964618053628</v>
      </c>
      <c r="N84">
        <f t="shared" si="17"/>
        <v>17.31379209569727</v>
      </c>
      <c r="O84">
        <f t="shared" si="17"/>
        <v>26.700438660420538</v>
      </c>
      <c r="P84">
        <f t="shared" si="17"/>
        <v>6.465909765599215</v>
      </c>
      <c r="Q84" s="2">
        <f t="shared" si="17"/>
        <v>27.088703144882604</v>
      </c>
      <c r="R84" s="2">
        <f t="shared" si="17"/>
        <v>34.517224298862409</v>
      </c>
      <c r="S84" s="2">
        <f t="shared" si="17"/>
        <v>5.7270234064754808</v>
      </c>
      <c r="T84">
        <f t="shared" si="17"/>
        <v>2.3787136023584621</v>
      </c>
      <c r="U84" s="2">
        <f t="shared" si="17"/>
        <v>1.3340954982202473</v>
      </c>
      <c r="V84">
        <f t="shared" si="17"/>
        <v>6.6671309857028422</v>
      </c>
      <c r="W84">
        <f t="shared" si="17"/>
        <v>4.4018346169150213</v>
      </c>
      <c r="X84">
        <f t="shared" si="17"/>
        <v>8.3627937001365087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7F8FC-CA2D-4F4F-B41B-9E4182B194A7}">
  <dimension ref="A1:AA84"/>
  <sheetViews>
    <sheetView topLeftCell="A73" zoomScale="69" zoomScaleNormal="69" workbookViewId="0">
      <selection activeCell="U82" sqref="U82"/>
    </sheetView>
  </sheetViews>
  <sheetFormatPr defaultRowHeight="14.25" x14ac:dyDescent="0.2"/>
  <cols>
    <col min="17" max="19" width="9" style="2"/>
    <col min="21" max="21" width="9" style="2"/>
  </cols>
  <sheetData>
    <row r="1" spans="1:27" x14ac:dyDescent="0.2">
      <c r="A1" t="s">
        <v>57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s="2" t="s">
        <v>15</v>
      </c>
      <c r="R2" s="2" t="s">
        <v>16</v>
      </c>
      <c r="S2" s="2" t="s">
        <v>17</v>
      </c>
      <c r="T2" t="s">
        <v>18</v>
      </c>
      <c r="U2" s="2" t="s">
        <v>19</v>
      </c>
      <c r="V2" t="s">
        <v>20</v>
      </c>
      <c r="W2" t="s">
        <v>21</v>
      </c>
      <c r="X2" t="s">
        <v>22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26.674928569999999</v>
      </c>
      <c r="H3">
        <v>40.814404760000002</v>
      </c>
      <c r="I3">
        <v>246.23976189999999</v>
      </c>
      <c r="J3">
        <v>82.268142859999998</v>
      </c>
      <c r="K3">
        <v>32.567619049999998</v>
      </c>
      <c r="L3">
        <v>22.347223809999999</v>
      </c>
      <c r="M3">
        <v>38.744547619999999</v>
      </c>
      <c r="N3">
        <v>55.921238099999997</v>
      </c>
      <c r="O3">
        <v>112.8195238</v>
      </c>
      <c r="P3">
        <v>43.969190480000002</v>
      </c>
      <c r="Q3">
        <v>30.26738095</v>
      </c>
      <c r="R3">
        <v>139.8409048</v>
      </c>
      <c r="S3">
        <v>458.39761900000002</v>
      </c>
      <c r="T3">
        <v>2888.6571429999999</v>
      </c>
      <c r="U3">
        <v>14510.85238</v>
      </c>
      <c r="V3">
        <v>22291.595239999999</v>
      </c>
      <c r="W3">
        <v>2028.145714</v>
      </c>
      <c r="X3">
        <v>165.79178569999999</v>
      </c>
      <c r="Y3" s="1">
        <v>0.43853009259259257</v>
      </c>
      <c r="Z3" t="s">
        <v>27</v>
      </c>
      <c r="AA3" t="s">
        <v>41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28.008678570000001</v>
      </c>
      <c r="H4">
        <v>41.414625000000001</v>
      </c>
      <c r="I4">
        <v>252.96482140000001</v>
      </c>
      <c r="J4">
        <v>83.737214289999997</v>
      </c>
      <c r="K4">
        <v>32.56760714</v>
      </c>
      <c r="L4">
        <v>20.950517860000001</v>
      </c>
      <c r="M4">
        <v>39.489642859999996</v>
      </c>
      <c r="N4">
        <v>55.447339290000002</v>
      </c>
      <c r="O4">
        <v>114.04582139999999</v>
      </c>
      <c r="P4">
        <v>43.769321429999998</v>
      </c>
      <c r="Q4">
        <v>30.267392860000001</v>
      </c>
      <c r="R4">
        <v>140.8397679</v>
      </c>
      <c r="S4">
        <v>458.39767860000001</v>
      </c>
      <c r="T4">
        <v>2893.1428569999998</v>
      </c>
      <c r="U4">
        <v>14844.271430000001</v>
      </c>
      <c r="V4">
        <v>22275.30357</v>
      </c>
      <c r="W4">
        <v>2029.060714</v>
      </c>
      <c r="X4">
        <v>166.5738393</v>
      </c>
      <c r="Y4" s="1">
        <v>0.43856481481481485</v>
      </c>
      <c r="Z4" t="s">
        <v>27</v>
      </c>
      <c r="AA4" t="s">
        <v>41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27.208428569999999</v>
      </c>
      <c r="H5">
        <v>18.726614290000001</v>
      </c>
      <c r="I5">
        <v>254.51685710000001</v>
      </c>
      <c r="J5">
        <v>83.443399999999997</v>
      </c>
      <c r="K5">
        <v>32.567614290000002</v>
      </c>
      <c r="L5">
        <v>21.78854286</v>
      </c>
      <c r="M5">
        <v>39.34062857</v>
      </c>
      <c r="N5">
        <v>55.731685710000001</v>
      </c>
      <c r="O5">
        <v>117.7247143</v>
      </c>
      <c r="P5">
        <v>43.169742859999999</v>
      </c>
      <c r="Q5">
        <v>31.024071429999999</v>
      </c>
      <c r="R5">
        <v>140.24045709999999</v>
      </c>
      <c r="S5">
        <v>458.3975714</v>
      </c>
      <c r="T5">
        <v>2894.49</v>
      </c>
      <c r="U5">
        <v>14416.414290000001</v>
      </c>
      <c r="V5">
        <v>22252.1</v>
      </c>
      <c r="W5">
        <v>2030.7085709999999</v>
      </c>
      <c r="X5">
        <v>166.1045714</v>
      </c>
      <c r="Y5" s="1">
        <v>0.43861111111111112</v>
      </c>
      <c r="Z5" t="s">
        <v>27</v>
      </c>
      <c r="AA5" t="s">
        <v>41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26.674928569999999</v>
      </c>
      <c r="H6">
        <v>36.012714289999998</v>
      </c>
      <c r="I6">
        <v>246.23976189999999</v>
      </c>
      <c r="J6">
        <v>80.309357140000003</v>
      </c>
      <c r="K6">
        <v>30.396428570000001</v>
      </c>
      <c r="L6">
        <v>19.553821429999999</v>
      </c>
      <c r="M6">
        <v>38.744547619999999</v>
      </c>
      <c r="N6">
        <v>58.764690479999999</v>
      </c>
      <c r="O6">
        <v>138.1630476</v>
      </c>
      <c r="P6">
        <v>43.169738099999996</v>
      </c>
      <c r="Q6">
        <v>32.789666670000003</v>
      </c>
      <c r="R6">
        <v>161.8159048</v>
      </c>
      <c r="S6">
        <v>480.54238099999998</v>
      </c>
      <c r="T6">
        <v>2837.0761900000002</v>
      </c>
      <c r="U6">
        <v>12300.83095</v>
      </c>
      <c r="V6">
        <v>24824.309519999999</v>
      </c>
      <c r="W6">
        <v>2229.4961899999998</v>
      </c>
      <c r="X6">
        <v>164.22773810000001</v>
      </c>
      <c r="Y6" s="1">
        <v>0.44171296296296297</v>
      </c>
      <c r="Z6" t="s">
        <v>47</v>
      </c>
      <c r="AA6" t="s">
        <v>41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28.008678570000001</v>
      </c>
      <c r="H7">
        <v>39.613982139999997</v>
      </c>
      <c r="I7">
        <v>254.51678570000001</v>
      </c>
      <c r="J7">
        <v>82.268142859999998</v>
      </c>
      <c r="K7">
        <v>30.939232140000001</v>
      </c>
      <c r="L7">
        <v>20.950517860000001</v>
      </c>
      <c r="M7">
        <v>38.744553570000001</v>
      </c>
      <c r="N7">
        <v>59.001660710000003</v>
      </c>
      <c r="O7">
        <v>139.1849464</v>
      </c>
      <c r="P7">
        <v>43.169750000000001</v>
      </c>
      <c r="Q7">
        <v>33.104946429999998</v>
      </c>
      <c r="R7">
        <v>163.31419639999999</v>
      </c>
      <c r="S7">
        <v>479.98874999999998</v>
      </c>
      <c r="T7">
        <v>2841</v>
      </c>
      <c r="U7">
        <v>12293.38571</v>
      </c>
      <c r="V7">
        <v>24831.44643</v>
      </c>
      <c r="W7">
        <v>2232.2410709999999</v>
      </c>
      <c r="X7">
        <v>164.22774999999999</v>
      </c>
      <c r="Y7" s="1">
        <v>0.4417476851851852</v>
      </c>
      <c r="Z7" t="s">
        <v>47</v>
      </c>
      <c r="AA7" t="s">
        <v>41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27.208428569999999</v>
      </c>
      <c r="H8">
        <v>40.334242860000003</v>
      </c>
      <c r="I8">
        <v>256.99985709999999</v>
      </c>
      <c r="J8">
        <v>82.268142859999998</v>
      </c>
      <c r="K8">
        <v>31.26491429</v>
      </c>
      <c r="L8">
        <v>20.112500000000001</v>
      </c>
      <c r="M8">
        <v>38.744557139999998</v>
      </c>
      <c r="N8">
        <v>58.575128569999997</v>
      </c>
      <c r="O8">
        <v>139.30760000000001</v>
      </c>
      <c r="P8">
        <v>42.690071430000003</v>
      </c>
      <c r="Q8">
        <v>33.294128569999998</v>
      </c>
      <c r="R8">
        <v>164.21314290000001</v>
      </c>
      <c r="S8">
        <v>480.98528570000002</v>
      </c>
      <c r="T8">
        <v>2843.3542859999998</v>
      </c>
      <c r="U8">
        <v>12242.975710000001</v>
      </c>
      <c r="V8">
        <v>24824.71429</v>
      </c>
      <c r="W8">
        <v>2238.2828570000001</v>
      </c>
      <c r="X8">
        <v>164.2277143</v>
      </c>
      <c r="Y8" s="1">
        <v>0.44178240740740743</v>
      </c>
      <c r="Z8" t="s">
        <v>47</v>
      </c>
      <c r="AA8" t="s">
        <v>41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37.344904759999999</v>
      </c>
      <c r="H9">
        <v>40.814404760000002</v>
      </c>
      <c r="I9">
        <v>283.48619050000002</v>
      </c>
      <c r="J9">
        <v>92.061952379999994</v>
      </c>
      <c r="K9">
        <v>49.936999999999998</v>
      </c>
      <c r="L9">
        <v>27.934023809999999</v>
      </c>
      <c r="M9">
        <v>49.672499999999999</v>
      </c>
      <c r="N9">
        <v>72.981976189999997</v>
      </c>
      <c r="O9">
        <v>134.07538099999999</v>
      </c>
      <c r="P9">
        <v>47.966380950000001</v>
      </c>
      <c r="Q9">
        <v>47.92335714</v>
      </c>
      <c r="R9">
        <v>163.81361899999999</v>
      </c>
      <c r="S9">
        <v>440.68166669999999</v>
      </c>
      <c r="T9">
        <v>2877.4452379999998</v>
      </c>
      <c r="U9">
        <v>19388.21905</v>
      </c>
      <c r="V9">
        <v>27297.976190000001</v>
      </c>
      <c r="W9">
        <v>2663.3142859999998</v>
      </c>
      <c r="X9">
        <v>200.20142860000001</v>
      </c>
      <c r="Y9" s="1">
        <v>0.44494212962962965</v>
      </c>
      <c r="Z9" t="s">
        <v>48</v>
      </c>
      <c r="AA9" t="s">
        <v>41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40.012392859999999</v>
      </c>
      <c r="H10">
        <v>41.414625000000001</v>
      </c>
      <c r="I10">
        <v>299.52285710000001</v>
      </c>
      <c r="J10">
        <v>94.020732140000007</v>
      </c>
      <c r="K10">
        <v>48.851410710000003</v>
      </c>
      <c r="L10">
        <v>29.330732139999999</v>
      </c>
      <c r="M10">
        <v>49.17578571</v>
      </c>
      <c r="N10">
        <v>73.218910710000003</v>
      </c>
      <c r="O10">
        <v>134.27975000000001</v>
      </c>
      <c r="P10">
        <v>47.966374999999999</v>
      </c>
      <c r="Q10">
        <v>47.292785709999997</v>
      </c>
      <c r="R10">
        <v>166.3107857</v>
      </c>
      <c r="S10">
        <v>441.78892860000002</v>
      </c>
      <c r="T10">
        <v>2883.051786</v>
      </c>
      <c r="U10">
        <v>19330.25</v>
      </c>
      <c r="V10">
        <v>27305.10714</v>
      </c>
      <c r="W10">
        <v>2667.432143</v>
      </c>
      <c r="X10">
        <v>201.76553569999999</v>
      </c>
      <c r="Y10" s="1">
        <v>0.44497685185185182</v>
      </c>
      <c r="Z10" t="s">
        <v>48</v>
      </c>
      <c r="AA10" t="s">
        <v>41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40.012385709999997</v>
      </c>
      <c r="H11">
        <v>41.774742860000003</v>
      </c>
      <c r="I11">
        <v>304.17857140000001</v>
      </c>
      <c r="J11">
        <v>94.020728570000003</v>
      </c>
      <c r="K11">
        <v>49.502771430000003</v>
      </c>
      <c r="L11">
        <v>30.16875714</v>
      </c>
      <c r="M11">
        <v>49.47381429</v>
      </c>
      <c r="N11">
        <v>73.361085709999998</v>
      </c>
      <c r="O11">
        <v>134.8929143</v>
      </c>
      <c r="P11">
        <v>47.966385709999997</v>
      </c>
      <c r="Q11">
        <v>47.67112857</v>
      </c>
      <c r="R11">
        <v>165.41185709999999</v>
      </c>
      <c r="S11">
        <v>442.45328569999998</v>
      </c>
      <c r="T11">
        <v>2885.07</v>
      </c>
      <c r="U11">
        <v>19340.14286</v>
      </c>
      <c r="V11">
        <v>27302.057140000001</v>
      </c>
      <c r="W11">
        <v>2671.0028569999999</v>
      </c>
      <c r="X11">
        <v>201.76542860000001</v>
      </c>
      <c r="Y11" s="1">
        <v>0.44502314814814814</v>
      </c>
      <c r="Z11" t="s">
        <v>48</v>
      </c>
      <c r="AA11" t="s">
        <v>41</v>
      </c>
    </row>
    <row r="12" spans="1:27" x14ac:dyDescent="0.2">
      <c r="F12" t="s">
        <v>54</v>
      </c>
      <c r="G12">
        <f>AVERAGE(G3:G11)</f>
        <v>31.239306083333336</v>
      </c>
      <c r="H12">
        <f t="shared" ref="H12:W12" si="0">AVERAGE(H3:H11)</f>
        <v>37.880039551111111</v>
      </c>
      <c r="I12">
        <f t="shared" si="0"/>
        <v>266.51838490000006</v>
      </c>
      <c r="J12">
        <f t="shared" si="0"/>
        <v>86.044201455555552</v>
      </c>
      <c r="K12">
        <f t="shared" si="0"/>
        <v>37.621621957777776</v>
      </c>
      <c r="L12">
        <f t="shared" si="0"/>
        <v>23.681848545555557</v>
      </c>
      <c r="M12">
        <f t="shared" si="0"/>
        <v>42.458953042222227</v>
      </c>
      <c r="N12">
        <f t="shared" si="0"/>
        <v>62.555968385555566</v>
      </c>
      <c r="O12">
        <f t="shared" si="0"/>
        <v>129.38818875555555</v>
      </c>
      <c r="P12">
        <f t="shared" si="0"/>
        <v>44.870772884444435</v>
      </c>
      <c r="Q12" s="2">
        <f t="shared" si="0"/>
        <v>37.070539814444444</v>
      </c>
      <c r="R12" s="2">
        <f t="shared" si="0"/>
        <v>156.20007063333333</v>
      </c>
      <c r="S12" s="2">
        <f t="shared" si="0"/>
        <v>460.18146296666669</v>
      </c>
      <c r="T12">
        <f t="shared" si="0"/>
        <v>2871.4763888888888</v>
      </c>
      <c r="U12" s="2">
        <f t="shared" si="0"/>
        <v>15407.482486666668</v>
      </c>
      <c r="V12">
        <f t="shared" si="0"/>
        <v>24800.512168888887</v>
      </c>
      <c r="W12">
        <f t="shared" si="0"/>
        <v>2309.9649336666666</v>
      </c>
      <c r="X12">
        <f>AVERAGE(X3:X11)</f>
        <v>177.2095324111111</v>
      </c>
    </row>
    <row r="13" spans="1:27" x14ac:dyDescent="0.2">
      <c r="F13" t="s">
        <v>55</v>
      </c>
      <c r="G13">
        <f>STDEV(G3:G11)</f>
        <v>5.9817352458392046</v>
      </c>
      <c r="H13">
        <f t="shared" ref="H13:W13" si="1">STDEV(H3:H11)</f>
        <v>7.3887293770665998</v>
      </c>
      <c r="I13">
        <f t="shared" si="1"/>
        <v>22.859114344082005</v>
      </c>
      <c r="J13">
        <f t="shared" si="1"/>
        <v>5.6037265014466939</v>
      </c>
      <c r="K13">
        <f t="shared" si="1"/>
        <v>8.8940492376988107</v>
      </c>
      <c r="L13">
        <f t="shared" si="1"/>
        <v>4.2151198766117917</v>
      </c>
      <c r="M13">
        <f t="shared" si="1"/>
        <v>5.2450839511373308</v>
      </c>
      <c r="N13">
        <f t="shared" si="1"/>
        <v>8.0864671103229533</v>
      </c>
      <c r="O13">
        <f t="shared" si="1"/>
        <v>11.144023085505161</v>
      </c>
      <c r="P13">
        <f t="shared" si="1"/>
        <v>2.350807489629402</v>
      </c>
      <c r="Q13" s="2">
        <f t="shared" si="1"/>
        <v>8.0006959354714535</v>
      </c>
      <c r="R13" s="2">
        <f t="shared" si="1"/>
        <v>11.987899444419645</v>
      </c>
      <c r="S13" s="2">
        <f t="shared" si="1"/>
        <v>16.889554990642921</v>
      </c>
      <c r="T13">
        <f t="shared" si="1"/>
        <v>23.852883273925453</v>
      </c>
      <c r="U13" s="2">
        <f t="shared" si="1"/>
        <v>3125.8306939830663</v>
      </c>
      <c r="V13">
        <f t="shared" si="1"/>
        <v>2177.6106728521327</v>
      </c>
      <c r="W13">
        <f t="shared" si="1"/>
        <v>282.1690228320706</v>
      </c>
      <c r="X13">
        <f>STDEV(X3:X11)</f>
        <v>18.052011494811943</v>
      </c>
    </row>
    <row r="14" spans="1:27" x14ac:dyDescent="0.2">
      <c r="F14" t="s">
        <v>56</v>
      </c>
      <c r="G14">
        <f>G13*100/G12</f>
        <v>19.148105370466453</v>
      </c>
      <c r="H14">
        <f t="shared" ref="H14:W14" si="2">H13*100/H12</f>
        <v>19.505601009463231</v>
      </c>
      <c r="I14">
        <f t="shared" si="2"/>
        <v>8.5769371417506282</v>
      </c>
      <c r="J14">
        <f t="shared" si="2"/>
        <v>6.5126137574083813</v>
      </c>
      <c r="K14">
        <f t="shared" si="2"/>
        <v>23.640791584372622</v>
      </c>
      <c r="L14">
        <f t="shared" si="2"/>
        <v>17.798947867196183</v>
      </c>
      <c r="M14">
        <f t="shared" si="2"/>
        <v>12.353304957664617</v>
      </c>
      <c r="N14">
        <f t="shared" si="2"/>
        <v>12.926771527990848</v>
      </c>
      <c r="O14">
        <f t="shared" si="2"/>
        <v>8.6128596378753084</v>
      </c>
      <c r="P14">
        <f t="shared" si="2"/>
        <v>5.2390617288528309</v>
      </c>
      <c r="Q14" s="2">
        <f t="shared" si="2"/>
        <v>21.582356166159745</v>
      </c>
      <c r="R14" s="2">
        <f t="shared" si="2"/>
        <v>7.6747080816373261</v>
      </c>
      <c r="S14" s="2">
        <f t="shared" si="2"/>
        <v>3.6701945536355338</v>
      </c>
      <c r="T14">
        <f t="shared" si="2"/>
        <v>0.83068359420344295</v>
      </c>
      <c r="U14" s="2">
        <f t="shared" si="2"/>
        <v>20.287744585710865</v>
      </c>
      <c r="V14">
        <f t="shared" si="2"/>
        <v>8.7805068622084601</v>
      </c>
      <c r="W14">
        <f t="shared" si="2"/>
        <v>12.215294644502523</v>
      </c>
      <c r="X14">
        <f>X13*100/X12</f>
        <v>10.186817407165663</v>
      </c>
    </row>
    <row r="15" spans="1:27" x14ac:dyDescent="0.2">
      <c r="A15" t="s">
        <v>57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s="2" t="s">
        <v>15</v>
      </c>
      <c r="R16" s="2" t="s">
        <v>16</v>
      </c>
      <c r="S16" s="2" t="s">
        <v>17</v>
      </c>
      <c r="T16" t="s">
        <v>18</v>
      </c>
      <c r="U16" s="2" t="s">
        <v>19</v>
      </c>
      <c r="V16" t="s">
        <v>20</v>
      </c>
      <c r="W16" t="s">
        <v>21</v>
      </c>
      <c r="X16" t="s">
        <v>22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24.007428569999998</v>
      </c>
      <c r="H17">
        <v>28.810166670000001</v>
      </c>
      <c r="I17">
        <v>151.05469049999999</v>
      </c>
      <c r="J17">
        <v>60.721714290000001</v>
      </c>
      <c r="K17">
        <v>26.054095239999999</v>
      </c>
      <c r="L17">
        <v>19.553821429999999</v>
      </c>
      <c r="M17">
        <v>32.783857140000002</v>
      </c>
      <c r="N17">
        <v>37.912714289999997</v>
      </c>
      <c r="O17">
        <v>71.942880950000003</v>
      </c>
      <c r="P17">
        <v>28.779833329999999</v>
      </c>
      <c r="Q17">
        <v>21.439397620000001</v>
      </c>
      <c r="R17">
        <v>95.890904759999998</v>
      </c>
      <c r="S17">
        <v>307.81285709999997</v>
      </c>
      <c r="T17">
        <v>1664.1183329999999</v>
      </c>
      <c r="U17">
        <v>7008.6880950000004</v>
      </c>
      <c r="V17">
        <v>14823.735710000001</v>
      </c>
      <c r="W17">
        <v>1319.759286</v>
      </c>
      <c r="X17">
        <v>118.86959520000001</v>
      </c>
      <c r="Y17" s="1">
        <v>0.45039351851851855</v>
      </c>
      <c r="Z17" t="s">
        <v>27</v>
      </c>
      <c r="AA17" t="s">
        <v>41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24.007428569999998</v>
      </c>
      <c r="H18">
        <v>28.810178570000001</v>
      </c>
      <c r="I18">
        <v>145.88157140000001</v>
      </c>
      <c r="J18">
        <v>58.76294643</v>
      </c>
      <c r="K18">
        <v>26.05408929</v>
      </c>
      <c r="L18">
        <v>18.85546429</v>
      </c>
      <c r="M18">
        <v>32.783857140000002</v>
      </c>
      <c r="N18">
        <v>37.675750000000001</v>
      </c>
      <c r="O18">
        <v>72.351642859999998</v>
      </c>
      <c r="P18">
        <v>27.58066071</v>
      </c>
      <c r="Q18">
        <v>20.808821429999998</v>
      </c>
      <c r="R18">
        <v>94.392607139999996</v>
      </c>
      <c r="S18">
        <v>305.59839290000002</v>
      </c>
      <c r="T18">
        <v>1665.2396429999999</v>
      </c>
      <c r="U18">
        <v>7000.1785710000004</v>
      </c>
      <c r="V18">
        <v>14823.735710000001</v>
      </c>
      <c r="W18">
        <v>1322.047321</v>
      </c>
      <c r="X18">
        <v>117.3055179</v>
      </c>
      <c r="Y18" s="1">
        <v>0.45042824074074073</v>
      </c>
      <c r="Z18" t="s">
        <v>27</v>
      </c>
      <c r="AA18" t="s">
        <v>41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24.007428569999998</v>
      </c>
      <c r="H19">
        <v>28.81017143</v>
      </c>
      <c r="I19">
        <v>140.29462860000001</v>
      </c>
      <c r="J19">
        <v>57.587699999999998</v>
      </c>
      <c r="K19">
        <v>26.054085709999999</v>
      </c>
      <c r="L19">
        <v>18.436457140000002</v>
      </c>
      <c r="M19">
        <v>32.18778571</v>
      </c>
      <c r="N19">
        <v>37.533585709999997</v>
      </c>
      <c r="O19">
        <v>72.596914290000001</v>
      </c>
      <c r="P19">
        <v>26.861171429999999</v>
      </c>
      <c r="Q19">
        <v>21.187171429999999</v>
      </c>
      <c r="R19">
        <v>93.493628569999998</v>
      </c>
      <c r="S19">
        <v>304.26971429999998</v>
      </c>
      <c r="T19">
        <v>1664.567143</v>
      </c>
      <c r="U19">
        <v>6974.654286</v>
      </c>
      <c r="V19">
        <v>14822.514289999999</v>
      </c>
      <c r="W19">
        <v>1321.223571</v>
      </c>
      <c r="X19">
        <v>117.3055286</v>
      </c>
      <c r="Y19" s="1">
        <v>0.45047453703703705</v>
      </c>
      <c r="Z19" t="s">
        <v>27</v>
      </c>
      <c r="AA19" t="s">
        <v>41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24.007428569999998</v>
      </c>
      <c r="H20">
        <v>31.21102381</v>
      </c>
      <c r="I20">
        <v>151.05469049999999</v>
      </c>
      <c r="J20">
        <v>66.598023810000001</v>
      </c>
      <c r="K20">
        <v>26.054095239999999</v>
      </c>
      <c r="L20">
        <v>22.347223809999999</v>
      </c>
      <c r="M20">
        <v>30.79695238</v>
      </c>
      <c r="N20">
        <v>31.27797619</v>
      </c>
      <c r="O20">
        <v>55.592238100000003</v>
      </c>
      <c r="P20">
        <v>30.378714290000001</v>
      </c>
      <c r="Q20">
        <v>16.394833330000001</v>
      </c>
      <c r="R20">
        <v>67.922714290000002</v>
      </c>
      <c r="S20">
        <v>256.87976190000001</v>
      </c>
      <c r="T20">
        <v>1157.2573809999999</v>
      </c>
      <c r="U20">
        <v>5007.1166670000002</v>
      </c>
      <c r="V20">
        <v>9444.7619049999994</v>
      </c>
      <c r="W20">
        <v>935.36333330000002</v>
      </c>
      <c r="X20">
        <v>101.6647857</v>
      </c>
      <c r="Y20" s="1">
        <v>0.45369212962962963</v>
      </c>
      <c r="Z20" t="s">
        <v>47</v>
      </c>
      <c r="AA20" t="s">
        <v>41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24.007428569999998</v>
      </c>
      <c r="H21">
        <v>32.411446429999998</v>
      </c>
      <c r="I21">
        <v>145.88157140000001</v>
      </c>
      <c r="J21">
        <v>63.170178569999997</v>
      </c>
      <c r="K21">
        <v>26.05408929</v>
      </c>
      <c r="L21">
        <v>20.950517860000001</v>
      </c>
      <c r="M21">
        <v>31.293678570000001</v>
      </c>
      <c r="N21">
        <v>31.277982139999999</v>
      </c>
      <c r="O21">
        <v>52.730857139999998</v>
      </c>
      <c r="P21">
        <v>28.779821429999998</v>
      </c>
      <c r="Q21">
        <v>17.025403570000002</v>
      </c>
      <c r="R21">
        <v>65.924999999999997</v>
      </c>
      <c r="S21">
        <v>254.11178570000001</v>
      </c>
      <c r="T21">
        <v>1158.939464</v>
      </c>
      <c r="U21">
        <v>4991.6946429999998</v>
      </c>
      <c r="V21">
        <v>9442.7267859999993</v>
      </c>
      <c r="W21">
        <v>937.65142860000003</v>
      </c>
      <c r="X21">
        <v>100.88275</v>
      </c>
      <c r="Y21" s="1">
        <v>0.45372685185185185</v>
      </c>
      <c r="Z21" t="s">
        <v>47</v>
      </c>
      <c r="AA21" t="s">
        <v>41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22.406942860000001</v>
      </c>
      <c r="H22">
        <v>31.691185709999999</v>
      </c>
      <c r="I22">
        <v>140.29462860000001</v>
      </c>
      <c r="J22">
        <v>61.113471429999997</v>
      </c>
      <c r="K22">
        <v>26.054085709999999</v>
      </c>
      <c r="L22">
        <v>20.112500000000001</v>
      </c>
      <c r="M22">
        <v>30.99564286</v>
      </c>
      <c r="N22">
        <v>31.277985709999999</v>
      </c>
      <c r="O22">
        <v>55.919242859999997</v>
      </c>
      <c r="P22">
        <v>27.820499999999999</v>
      </c>
      <c r="Q22">
        <v>16.647057140000001</v>
      </c>
      <c r="R22">
        <v>65.924999999999997</v>
      </c>
      <c r="S22">
        <v>251.1221429</v>
      </c>
      <c r="T22">
        <v>1158.603143</v>
      </c>
      <c r="U22">
        <v>4982.442857</v>
      </c>
      <c r="V22">
        <v>9440.2828570000001</v>
      </c>
      <c r="W22">
        <v>936.82771430000003</v>
      </c>
      <c r="X22">
        <v>101.3519714</v>
      </c>
      <c r="Y22" s="1">
        <v>0.45377314814814818</v>
      </c>
      <c r="Z22" t="s">
        <v>47</v>
      </c>
      <c r="AA22" t="s">
        <v>41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29.342404760000001</v>
      </c>
      <c r="H23">
        <v>33.611857139999998</v>
      </c>
      <c r="I23">
        <v>190.37028570000001</v>
      </c>
      <c r="J23">
        <v>70.515547620000007</v>
      </c>
      <c r="K23">
        <v>32.567619049999998</v>
      </c>
      <c r="L23">
        <v>27.934023809999999</v>
      </c>
      <c r="M23">
        <v>40.73145238</v>
      </c>
      <c r="N23">
        <v>56.869071429999998</v>
      </c>
      <c r="O23">
        <v>122.6299286</v>
      </c>
      <c r="P23">
        <v>35.175333330000001</v>
      </c>
      <c r="Q23">
        <v>30.26738095</v>
      </c>
      <c r="R23">
        <v>149.8295238</v>
      </c>
      <c r="S23">
        <v>445.11071429999998</v>
      </c>
      <c r="T23">
        <v>2841.5595239999998</v>
      </c>
      <c r="U23">
        <v>13632.373809999999</v>
      </c>
      <c r="V23">
        <v>22790.40238</v>
      </c>
      <c r="W23">
        <v>2028.145714</v>
      </c>
      <c r="X23">
        <v>150.15107140000001</v>
      </c>
      <c r="Y23" s="1">
        <v>0.45675925925925925</v>
      </c>
      <c r="Z23" t="s">
        <v>48</v>
      </c>
      <c r="AA23" t="s">
        <v>41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30.00928571</v>
      </c>
      <c r="H24">
        <v>21.607624999999999</v>
      </c>
      <c r="I24">
        <v>183.1278571</v>
      </c>
      <c r="J24">
        <v>67.577392860000003</v>
      </c>
      <c r="K24">
        <v>34.195999999999998</v>
      </c>
      <c r="L24">
        <v>29.330732139999999</v>
      </c>
      <c r="M24">
        <v>40.234732139999998</v>
      </c>
      <c r="N24">
        <v>56.869071429999998</v>
      </c>
      <c r="O24">
        <v>123.8562143</v>
      </c>
      <c r="P24">
        <v>34.176035710000001</v>
      </c>
      <c r="Q24">
        <v>30.267392860000001</v>
      </c>
      <c r="R24">
        <v>148.33125000000001</v>
      </c>
      <c r="S24">
        <v>441.78892860000002</v>
      </c>
      <c r="T24">
        <v>2842.682143</v>
      </c>
      <c r="U24">
        <v>13556.86429</v>
      </c>
      <c r="V24">
        <v>22788.35714</v>
      </c>
      <c r="W24">
        <v>2033.180357</v>
      </c>
      <c r="X24">
        <v>150.15107140000001</v>
      </c>
      <c r="Y24" s="1">
        <v>0.45679398148148148</v>
      </c>
      <c r="Z24" t="s">
        <v>48</v>
      </c>
      <c r="AA24" t="s">
        <v>41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30.409414290000001</v>
      </c>
      <c r="H25">
        <v>34.572200000000002</v>
      </c>
      <c r="I25">
        <v>178.78257139999999</v>
      </c>
      <c r="J25">
        <v>66.989771430000005</v>
      </c>
      <c r="K25">
        <v>33.870314290000003</v>
      </c>
      <c r="L25">
        <v>28.492714289999999</v>
      </c>
      <c r="M25">
        <v>40.532771429999997</v>
      </c>
      <c r="N25">
        <v>56.869071429999998</v>
      </c>
      <c r="O25">
        <v>119.68681429999999</v>
      </c>
      <c r="P25">
        <v>33.576471429999998</v>
      </c>
      <c r="Q25">
        <v>30.267385709999999</v>
      </c>
      <c r="R25">
        <v>147.43228569999999</v>
      </c>
      <c r="S25">
        <v>439.79599999999999</v>
      </c>
      <c r="T25">
        <v>2844.7</v>
      </c>
      <c r="U25">
        <v>13534.53</v>
      </c>
      <c r="V25">
        <v>22788.371429999999</v>
      </c>
      <c r="W25">
        <v>2034.0028569999999</v>
      </c>
      <c r="X25">
        <v>150.15100000000001</v>
      </c>
      <c r="Y25" s="1">
        <v>0.45682870370370371</v>
      </c>
      <c r="Z25" t="s">
        <v>48</v>
      </c>
      <c r="AA25" t="s">
        <v>41</v>
      </c>
    </row>
    <row r="26" spans="1:27" x14ac:dyDescent="0.2">
      <c r="F26" t="s">
        <v>54</v>
      </c>
      <c r="G26">
        <f>AVERAGE(G17:G25)</f>
        <v>25.800576718888887</v>
      </c>
      <c r="H26">
        <f t="shared" ref="H26:W26" si="3">AVERAGE(H17:H25)</f>
        <v>30.170650528888888</v>
      </c>
      <c r="I26">
        <f t="shared" si="3"/>
        <v>158.52694391111112</v>
      </c>
      <c r="J26">
        <f t="shared" si="3"/>
        <v>63.670749604444445</v>
      </c>
      <c r="K26">
        <f t="shared" si="3"/>
        <v>28.550941535555555</v>
      </c>
      <c r="L26">
        <f t="shared" si="3"/>
        <v>22.890383863333337</v>
      </c>
      <c r="M26">
        <f t="shared" si="3"/>
        <v>34.704525527777783</v>
      </c>
      <c r="N26">
        <f t="shared" si="3"/>
        <v>41.951467592222222</v>
      </c>
      <c r="O26">
        <f t="shared" si="3"/>
        <v>83.034081488888901</v>
      </c>
      <c r="P26">
        <f t="shared" si="3"/>
        <v>30.347615739999998</v>
      </c>
      <c r="Q26" s="2">
        <f t="shared" si="3"/>
        <v>22.700538226666669</v>
      </c>
      <c r="R26" s="2">
        <f t="shared" si="3"/>
        <v>103.23810158444445</v>
      </c>
      <c r="S26" s="2">
        <f t="shared" si="3"/>
        <v>334.05447752222221</v>
      </c>
      <c r="T26">
        <f t="shared" si="3"/>
        <v>1888.6296415555553</v>
      </c>
      <c r="U26" s="2">
        <f t="shared" si="3"/>
        <v>8520.9492465555559</v>
      </c>
      <c r="V26">
        <f t="shared" si="3"/>
        <v>15684.987578666665</v>
      </c>
      <c r="W26">
        <f t="shared" si="3"/>
        <v>1429.8001758</v>
      </c>
      <c r="X26">
        <f>AVERAGE(X17:X25)</f>
        <v>123.09258795555554</v>
      </c>
    </row>
    <row r="27" spans="1:27" x14ac:dyDescent="0.2">
      <c r="F27" t="s">
        <v>55</v>
      </c>
      <c r="G27">
        <f>STDEV(G17:G25)</f>
        <v>3.1442966858476575</v>
      </c>
      <c r="H27">
        <f t="shared" ref="H27:W27" si="4">STDEV(H17:H25)</f>
        <v>3.8488508126876759</v>
      </c>
      <c r="I27">
        <f t="shared" si="4"/>
        <v>19.766791811510029</v>
      </c>
      <c r="J27">
        <f t="shared" si="4"/>
        <v>4.4479635558032342</v>
      </c>
      <c r="K27">
        <f t="shared" si="4"/>
        <v>3.7699753475572915</v>
      </c>
      <c r="L27">
        <f t="shared" si="4"/>
        <v>4.4346353549382211</v>
      </c>
      <c r="M27">
        <f t="shared" si="4"/>
        <v>4.4051987993255546</v>
      </c>
      <c r="N27">
        <f t="shared" si="4"/>
        <v>11.52977454340933</v>
      </c>
      <c r="O27">
        <f t="shared" si="4"/>
        <v>30.270279958646384</v>
      </c>
      <c r="P27">
        <f t="shared" si="4"/>
        <v>3.1524534392646255</v>
      </c>
      <c r="Q27" s="2">
        <f t="shared" si="4"/>
        <v>5.9983813096669207</v>
      </c>
      <c r="R27" s="2">
        <f t="shared" si="4"/>
        <v>36.083529959433889</v>
      </c>
      <c r="S27" s="2">
        <f t="shared" si="4"/>
        <v>84.210684892010121</v>
      </c>
      <c r="T27">
        <f t="shared" si="4"/>
        <v>748.59587865979938</v>
      </c>
      <c r="U27" s="2">
        <f t="shared" si="4"/>
        <v>3888.0824906026105</v>
      </c>
      <c r="V27">
        <f t="shared" si="4"/>
        <v>5815.2040357825445</v>
      </c>
      <c r="W27">
        <f t="shared" si="4"/>
        <v>481.19051434472851</v>
      </c>
      <c r="X27">
        <f>STDEV(X17:X25)</f>
        <v>21.524336918795296</v>
      </c>
    </row>
    <row r="28" spans="1:27" x14ac:dyDescent="0.2">
      <c r="F28" t="s">
        <v>56</v>
      </c>
      <c r="G28">
        <f>G27*100/G26</f>
        <v>12.186924037033959</v>
      </c>
      <c r="H28">
        <f t="shared" ref="H28:W28" si="5">H27*100/H26</f>
        <v>12.756936775368295</v>
      </c>
      <c r="I28">
        <f t="shared" si="5"/>
        <v>12.469042374647442</v>
      </c>
      <c r="J28">
        <f t="shared" si="5"/>
        <v>6.9858821883459497</v>
      </c>
      <c r="K28">
        <f t="shared" si="5"/>
        <v>13.204381869026632</v>
      </c>
      <c r="L28">
        <f t="shared" si="5"/>
        <v>19.373355123335369</v>
      </c>
      <c r="M28">
        <f t="shared" si="5"/>
        <v>12.693441942606585</v>
      </c>
      <c r="N28">
        <f t="shared" si="5"/>
        <v>27.483602374728228</v>
      </c>
      <c r="O28">
        <f t="shared" si="5"/>
        <v>36.455247551208188</v>
      </c>
      <c r="P28">
        <f t="shared" si="5"/>
        <v>10.38781255922356</v>
      </c>
      <c r="Q28" s="2">
        <f t="shared" si="5"/>
        <v>26.423960743893424</v>
      </c>
      <c r="R28" s="2">
        <f t="shared" si="5"/>
        <v>34.951756575956672</v>
      </c>
      <c r="S28" s="2">
        <f t="shared" si="5"/>
        <v>25.20866821382695</v>
      </c>
      <c r="T28">
        <f t="shared" si="5"/>
        <v>39.63698663774143</v>
      </c>
      <c r="U28" s="2">
        <f t="shared" si="5"/>
        <v>45.629687234368866</v>
      </c>
      <c r="V28">
        <f t="shared" si="5"/>
        <v>37.074967427400907</v>
      </c>
      <c r="W28">
        <f t="shared" si="5"/>
        <v>33.654389088006191</v>
      </c>
      <c r="X28">
        <f>X27*100/X26</f>
        <v>17.486298140524099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s="2" t="s">
        <v>15</v>
      </c>
      <c r="R30" s="2" t="s">
        <v>16</v>
      </c>
      <c r="S30" s="2" t="s">
        <v>17</v>
      </c>
      <c r="T30" t="s">
        <v>18</v>
      </c>
      <c r="U30" s="2" t="s">
        <v>19</v>
      </c>
      <c r="V30" t="s">
        <v>20</v>
      </c>
      <c r="W30" t="s">
        <v>21</v>
      </c>
      <c r="X30" t="s">
        <v>22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18.67244762</v>
      </c>
      <c r="H31">
        <v>14.40508571</v>
      </c>
      <c r="I31">
        <v>153.1239286</v>
      </c>
      <c r="J31">
        <v>76.391833329999997</v>
      </c>
      <c r="K31">
        <v>26.054095239999999</v>
      </c>
      <c r="L31">
        <v>16.760416670000001</v>
      </c>
      <c r="M31">
        <v>26.823142860000001</v>
      </c>
      <c r="N31">
        <v>26.538904760000001</v>
      </c>
      <c r="O31">
        <v>49.051976189999998</v>
      </c>
      <c r="P31">
        <v>31.977595239999999</v>
      </c>
      <c r="Q31">
        <v>16.394833330000001</v>
      </c>
      <c r="R31">
        <v>59.931809520000002</v>
      </c>
      <c r="S31">
        <v>210.3757143</v>
      </c>
      <c r="T31">
        <v>775.99047619999999</v>
      </c>
      <c r="U31">
        <v>3367.1476189999998</v>
      </c>
      <c r="V31">
        <v>8371.8190479999994</v>
      </c>
      <c r="W31">
        <v>713.87809519999996</v>
      </c>
      <c r="X31">
        <v>70.383309519999997</v>
      </c>
      <c r="Y31" s="1">
        <v>0.46127314814814818</v>
      </c>
      <c r="Z31" t="s">
        <v>27</v>
      </c>
      <c r="AA31" t="s">
        <v>41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20.006196429999999</v>
      </c>
      <c r="H32">
        <v>37.813357140000001</v>
      </c>
      <c r="I32">
        <v>156.74508929999999</v>
      </c>
      <c r="J32">
        <v>77.860910709999999</v>
      </c>
      <c r="K32">
        <v>27.682464289999999</v>
      </c>
      <c r="L32">
        <v>18.85546429</v>
      </c>
      <c r="M32">
        <v>26.82316071</v>
      </c>
      <c r="N32">
        <v>26.301946430000001</v>
      </c>
      <c r="O32">
        <v>50.27826786</v>
      </c>
      <c r="P32">
        <v>31.777732140000001</v>
      </c>
      <c r="Q32">
        <v>17.025403570000002</v>
      </c>
      <c r="R32">
        <v>62.928410710000001</v>
      </c>
      <c r="S32">
        <v>212.5901786</v>
      </c>
      <c r="T32">
        <v>777.11178570000004</v>
      </c>
      <c r="U32">
        <v>3356.5124999999998</v>
      </c>
      <c r="V32">
        <v>8373.8535709999996</v>
      </c>
      <c r="W32">
        <v>715.25089290000005</v>
      </c>
      <c r="X32">
        <v>70.383303569999995</v>
      </c>
      <c r="Y32" s="1">
        <v>0.46130787037037035</v>
      </c>
      <c r="Z32" t="s">
        <v>27</v>
      </c>
      <c r="AA32" t="s">
        <v>41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19.20594286</v>
      </c>
      <c r="H33">
        <v>37.45322857</v>
      </c>
      <c r="I33">
        <v>160.1592857</v>
      </c>
      <c r="J33">
        <v>78.742357139999996</v>
      </c>
      <c r="K33">
        <v>28.659500000000001</v>
      </c>
      <c r="L33">
        <v>18.436457140000002</v>
      </c>
      <c r="M33">
        <v>26.227085710000001</v>
      </c>
      <c r="N33">
        <v>26.72845714</v>
      </c>
      <c r="O33">
        <v>51.014042860000004</v>
      </c>
      <c r="P33">
        <v>31.657814290000001</v>
      </c>
      <c r="Q33">
        <v>17.403742860000001</v>
      </c>
      <c r="R33">
        <v>62.329085710000001</v>
      </c>
      <c r="S33">
        <v>211.26157140000001</v>
      </c>
      <c r="T33">
        <v>779.13028569999994</v>
      </c>
      <c r="U33">
        <v>3355.2357139999999</v>
      </c>
      <c r="V33">
        <v>8375.0757140000005</v>
      </c>
      <c r="W33">
        <v>716.07471429999998</v>
      </c>
      <c r="X33">
        <v>71.321757140000003</v>
      </c>
      <c r="Y33" s="1">
        <v>0.46134259259259264</v>
      </c>
      <c r="Z33" t="s">
        <v>27</v>
      </c>
      <c r="AA33" t="s">
        <v>41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24.007428569999998</v>
      </c>
      <c r="H34">
        <v>33.611857139999998</v>
      </c>
      <c r="I34">
        <v>215.2011905</v>
      </c>
      <c r="J34">
        <v>76.391833329999997</v>
      </c>
      <c r="K34">
        <v>28.2252619</v>
      </c>
      <c r="L34">
        <v>19.553821429999999</v>
      </c>
      <c r="M34">
        <v>34.770761899999997</v>
      </c>
      <c r="N34">
        <v>49.286523809999998</v>
      </c>
      <c r="O34">
        <v>109.5494048</v>
      </c>
      <c r="P34">
        <v>34.375904759999997</v>
      </c>
      <c r="Q34">
        <v>29.006238100000001</v>
      </c>
      <c r="R34">
        <v>133.84771430000001</v>
      </c>
      <c r="S34">
        <v>358.74595240000002</v>
      </c>
      <c r="T34">
        <v>2211.348571</v>
      </c>
      <c r="U34">
        <v>13394.14286</v>
      </c>
      <c r="V34">
        <v>18140.295239999999</v>
      </c>
      <c r="W34">
        <v>1568.70119</v>
      </c>
      <c r="X34">
        <v>117.3055238</v>
      </c>
      <c r="Y34" s="1">
        <v>0.46438657407407408</v>
      </c>
      <c r="Z34" t="s">
        <v>47</v>
      </c>
      <c r="AA34" t="s">
        <v>41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22.006803569999999</v>
      </c>
      <c r="H35">
        <v>36.012714289999998</v>
      </c>
      <c r="I35">
        <v>215.7185714</v>
      </c>
      <c r="J35">
        <v>76.391839289999993</v>
      </c>
      <c r="K35">
        <v>29.31085714</v>
      </c>
      <c r="L35">
        <v>18.85546429</v>
      </c>
      <c r="M35">
        <v>34.27403571</v>
      </c>
      <c r="N35">
        <v>49.760428570000002</v>
      </c>
      <c r="O35">
        <v>105.46173210000001</v>
      </c>
      <c r="P35">
        <v>34.176035710000001</v>
      </c>
      <c r="Q35">
        <v>29.321535709999999</v>
      </c>
      <c r="R35">
        <v>133.34828569999999</v>
      </c>
      <c r="S35">
        <v>358.7458929</v>
      </c>
      <c r="T35">
        <v>2215.2732139999998</v>
      </c>
      <c r="U35">
        <v>13315.97321</v>
      </c>
      <c r="V35">
        <v>18143.35714</v>
      </c>
      <c r="W35">
        <v>1570.531786</v>
      </c>
      <c r="X35">
        <v>117.3055179</v>
      </c>
      <c r="Y35" s="1">
        <v>0.4644212962962963</v>
      </c>
      <c r="Z35" t="s">
        <v>47</v>
      </c>
      <c r="AA35" t="s">
        <v>41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24.007428569999998</v>
      </c>
      <c r="H36">
        <v>37.45322857</v>
      </c>
      <c r="I36">
        <v>230.92742860000001</v>
      </c>
      <c r="J36">
        <v>79.917628570000005</v>
      </c>
      <c r="K36">
        <v>29.962199999999999</v>
      </c>
      <c r="L36">
        <v>20.112500000000001</v>
      </c>
      <c r="M36">
        <v>34.572071430000001</v>
      </c>
      <c r="N36">
        <v>50.044771429999997</v>
      </c>
      <c r="O36">
        <v>111.3479571</v>
      </c>
      <c r="P36">
        <v>35.015457140000002</v>
      </c>
      <c r="Q36">
        <v>30.267385709999999</v>
      </c>
      <c r="R36">
        <v>135.4459143</v>
      </c>
      <c r="S36">
        <v>364.06071429999997</v>
      </c>
      <c r="T36">
        <v>2220.3200000000002</v>
      </c>
      <c r="U36">
        <v>13292.04429</v>
      </c>
      <c r="V36">
        <v>18145.185710000002</v>
      </c>
      <c r="W36">
        <v>1574.9242859999999</v>
      </c>
      <c r="X36">
        <v>118.24397140000001</v>
      </c>
      <c r="Y36" s="1">
        <v>0.46445601851851853</v>
      </c>
      <c r="Z36" t="s">
        <v>47</v>
      </c>
      <c r="AA36" t="s">
        <v>41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21.339938100000001</v>
      </c>
      <c r="H37">
        <v>36.012714289999998</v>
      </c>
      <c r="I37">
        <v>204.85497620000001</v>
      </c>
      <c r="J37">
        <v>78.350595240000004</v>
      </c>
      <c r="K37">
        <v>28.2252619</v>
      </c>
      <c r="L37">
        <v>22.347223809999999</v>
      </c>
      <c r="M37">
        <v>33.777309520000003</v>
      </c>
      <c r="N37">
        <v>48.338714289999999</v>
      </c>
      <c r="O37">
        <v>115.272119</v>
      </c>
      <c r="P37">
        <v>35.175333330000001</v>
      </c>
      <c r="Q37">
        <v>27.745095240000001</v>
      </c>
      <c r="R37">
        <v>141.83861899999999</v>
      </c>
      <c r="S37">
        <v>398.60666670000001</v>
      </c>
      <c r="T37">
        <v>2639.7142859999999</v>
      </c>
      <c r="U37">
        <v>13757.871429999999</v>
      </c>
      <c r="V37">
        <v>19758.876189999999</v>
      </c>
      <c r="W37">
        <v>1784.695238</v>
      </c>
      <c r="X37">
        <v>117.3055238</v>
      </c>
      <c r="Y37" s="1">
        <v>0.46761574074074069</v>
      </c>
      <c r="Z37" t="s">
        <v>48</v>
      </c>
      <c r="AA37" t="s">
        <v>41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22.006803569999999</v>
      </c>
      <c r="H38">
        <v>37.813357140000001</v>
      </c>
      <c r="I38">
        <v>209.51071429999999</v>
      </c>
      <c r="J38">
        <v>79.33</v>
      </c>
      <c r="K38">
        <v>29.31085714</v>
      </c>
      <c r="L38">
        <v>23.045571429999999</v>
      </c>
      <c r="M38">
        <v>33.528946429999998</v>
      </c>
      <c r="N38">
        <v>48.338714289999999</v>
      </c>
      <c r="O38">
        <v>116.49841069999999</v>
      </c>
      <c r="P38">
        <v>34.775624999999998</v>
      </c>
      <c r="Q38">
        <v>28.375678570000002</v>
      </c>
      <c r="R38">
        <v>143.83635709999999</v>
      </c>
      <c r="S38">
        <v>400.26749999999998</v>
      </c>
      <c r="T38">
        <v>2644.198214</v>
      </c>
      <c r="U38">
        <v>13705.226790000001</v>
      </c>
      <c r="V38">
        <v>19764.98214</v>
      </c>
      <c r="W38">
        <v>1788.814286</v>
      </c>
      <c r="X38">
        <v>117.3055179</v>
      </c>
      <c r="Y38" s="1">
        <v>0.46765046296296298</v>
      </c>
      <c r="Z38" t="s">
        <v>48</v>
      </c>
      <c r="AA38" t="s">
        <v>41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22.406942860000001</v>
      </c>
      <c r="H39">
        <v>37.45322857</v>
      </c>
      <c r="I39">
        <v>216.02885710000001</v>
      </c>
      <c r="J39">
        <v>79.917628570000005</v>
      </c>
      <c r="K39">
        <v>29.962199999999999</v>
      </c>
      <c r="L39">
        <v>23.464585710000001</v>
      </c>
      <c r="M39">
        <v>33.379928569999997</v>
      </c>
      <c r="N39">
        <v>48.338700000000003</v>
      </c>
      <c r="O39">
        <v>110.36692859999999</v>
      </c>
      <c r="P39">
        <v>34.535800000000002</v>
      </c>
      <c r="Q39">
        <v>28.754014290000001</v>
      </c>
      <c r="R39">
        <v>143.83628569999999</v>
      </c>
      <c r="S39">
        <v>401.26400000000001</v>
      </c>
      <c r="T39">
        <v>2648.2357139999999</v>
      </c>
      <c r="U39">
        <v>14241.565710000001</v>
      </c>
      <c r="V39">
        <v>19768.64286</v>
      </c>
      <c r="W39">
        <v>1790.1871430000001</v>
      </c>
      <c r="X39">
        <v>117.3055286</v>
      </c>
      <c r="Y39" s="1">
        <v>0.46768518518518515</v>
      </c>
      <c r="Z39" t="s">
        <v>48</v>
      </c>
      <c r="AA39" t="s">
        <v>41</v>
      </c>
    </row>
    <row r="40" spans="1:27" x14ac:dyDescent="0.2">
      <c r="F40" t="s">
        <v>54</v>
      </c>
      <c r="G40">
        <f>AVERAGE(G31:G39)</f>
        <v>21.517770238888886</v>
      </c>
      <c r="H40">
        <f t="shared" ref="H40:X40" si="6">AVERAGE(H31:H39)</f>
        <v>34.225419046666666</v>
      </c>
      <c r="I40">
        <f t="shared" si="6"/>
        <v>195.80778241111113</v>
      </c>
      <c r="J40">
        <f t="shared" si="6"/>
        <v>78.143847353333342</v>
      </c>
      <c r="K40">
        <f t="shared" si="6"/>
        <v>28.59918862333333</v>
      </c>
      <c r="L40">
        <f t="shared" si="6"/>
        <v>20.159056085555552</v>
      </c>
      <c r="M40">
        <f t="shared" si="6"/>
        <v>31.57516031555555</v>
      </c>
      <c r="N40">
        <f t="shared" si="6"/>
        <v>41.519684524444443</v>
      </c>
      <c r="O40">
        <f t="shared" si="6"/>
        <v>90.982315467777781</v>
      </c>
      <c r="P40">
        <f t="shared" si="6"/>
        <v>33.718588623333332</v>
      </c>
      <c r="Q40" s="2">
        <f t="shared" si="6"/>
        <v>24.921547486666668</v>
      </c>
      <c r="R40" s="2">
        <f t="shared" si="6"/>
        <v>113.03805355999999</v>
      </c>
      <c r="S40" s="2">
        <f t="shared" si="6"/>
        <v>323.99091006666663</v>
      </c>
      <c r="T40">
        <f t="shared" si="6"/>
        <v>1879.0358385111113</v>
      </c>
      <c r="U40" s="2">
        <f t="shared" si="6"/>
        <v>10198.413347000002</v>
      </c>
      <c r="V40">
        <f t="shared" si="6"/>
        <v>15426.898623666664</v>
      </c>
      <c r="W40">
        <f t="shared" si="6"/>
        <v>1358.1175145999998</v>
      </c>
      <c r="X40">
        <f t="shared" si="6"/>
        <v>101.87332818111111</v>
      </c>
    </row>
    <row r="41" spans="1:27" x14ac:dyDescent="0.2">
      <c r="F41" t="s">
        <v>55</v>
      </c>
      <c r="G41">
        <f>STDEV(G31:G39)</f>
        <v>1.917766234582321</v>
      </c>
      <c r="H41">
        <f t="shared" ref="H41:X41" si="7">STDEV(H31:H39)</f>
        <v>7.5549138218407554</v>
      </c>
      <c r="I41">
        <f t="shared" si="7"/>
        <v>30.213961901530372</v>
      </c>
      <c r="J41">
        <f t="shared" si="7"/>
        <v>1.4743306972067589</v>
      </c>
      <c r="K41">
        <f t="shared" si="7"/>
        <v>1.2414561946202627</v>
      </c>
      <c r="L41">
        <f t="shared" si="7"/>
        <v>2.3003220296992857</v>
      </c>
      <c r="M41">
        <f t="shared" si="7"/>
        <v>3.7444338022707164</v>
      </c>
      <c r="N41">
        <f t="shared" si="7"/>
        <v>11.264944463924618</v>
      </c>
      <c r="O41">
        <f t="shared" si="7"/>
        <v>30.81885426984477</v>
      </c>
      <c r="P41">
        <f t="shared" si="7"/>
        <v>1.4694909181808387</v>
      </c>
      <c r="Q41" s="2">
        <f t="shared" si="7"/>
        <v>6.0289422248431599</v>
      </c>
      <c r="R41" s="2">
        <f t="shared" si="7"/>
        <v>38.69245370417174</v>
      </c>
      <c r="S41" s="2">
        <f t="shared" si="7"/>
        <v>86.171783537980758</v>
      </c>
      <c r="T41">
        <f t="shared" si="7"/>
        <v>846.79349077177017</v>
      </c>
      <c r="U41" s="2">
        <f t="shared" si="7"/>
        <v>5137.1667920377658</v>
      </c>
      <c r="V41">
        <f t="shared" si="7"/>
        <v>5336.3645476002976</v>
      </c>
      <c r="W41">
        <f t="shared" si="7"/>
        <v>491.32013369179299</v>
      </c>
      <c r="X41">
        <f t="shared" si="7"/>
        <v>23.386434288421775</v>
      </c>
    </row>
    <row r="42" spans="1:27" x14ac:dyDescent="0.2">
      <c r="F42" t="s">
        <v>56</v>
      </c>
      <c r="G42">
        <f>G41*100/G40</f>
        <v>8.9124765869855711</v>
      </c>
      <c r="H42">
        <f t="shared" ref="H42:X42" si="8">H41*100/H40</f>
        <v>22.073984869373149</v>
      </c>
      <c r="I42">
        <f t="shared" si="8"/>
        <v>15.430419327304467</v>
      </c>
      <c r="J42">
        <f t="shared" si="8"/>
        <v>1.8866881362271051</v>
      </c>
      <c r="K42">
        <f t="shared" si="8"/>
        <v>4.3408790751755495</v>
      </c>
      <c r="L42">
        <f t="shared" si="8"/>
        <v>11.410861797976352</v>
      </c>
      <c r="M42">
        <f t="shared" si="8"/>
        <v>11.858795853606532</v>
      </c>
      <c r="N42">
        <f t="shared" si="8"/>
        <v>27.131575282785334</v>
      </c>
      <c r="O42">
        <f t="shared" si="8"/>
        <v>33.873455639584762</v>
      </c>
      <c r="P42">
        <f t="shared" si="8"/>
        <v>4.3581032842043337</v>
      </c>
      <c r="Q42" s="2">
        <f t="shared" si="8"/>
        <v>24.191684838466461</v>
      </c>
      <c r="R42" s="2">
        <f t="shared" si="8"/>
        <v>34.229582415477452</v>
      </c>
      <c r="S42" s="2">
        <f t="shared" si="8"/>
        <v>26.596975674487116</v>
      </c>
      <c r="T42">
        <f t="shared" si="8"/>
        <v>45.065318788317661</v>
      </c>
      <c r="U42" s="2">
        <f t="shared" si="8"/>
        <v>50.372215924636272</v>
      </c>
      <c r="V42">
        <f t="shared" si="8"/>
        <v>34.591298470151941</v>
      </c>
      <c r="W42">
        <f t="shared" si="8"/>
        <v>36.176555298787918</v>
      </c>
      <c r="X42">
        <f t="shared" si="8"/>
        <v>22.956385843059145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s="2" t="s">
        <v>15</v>
      </c>
      <c r="R44" s="2" t="s">
        <v>16</v>
      </c>
      <c r="S44" s="2" t="s">
        <v>17</v>
      </c>
      <c r="T44" t="s">
        <v>18</v>
      </c>
      <c r="U44" s="2" t="s">
        <v>19</v>
      </c>
      <c r="V44" t="s">
        <v>20</v>
      </c>
      <c r="W44" t="s">
        <v>21</v>
      </c>
      <c r="X44" t="s">
        <v>22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21.339938100000001</v>
      </c>
      <c r="H45">
        <v>40.814404760000002</v>
      </c>
      <c r="I45">
        <v>200.7165</v>
      </c>
      <c r="J45">
        <v>94.020714290000001</v>
      </c>
      <c r="K45">
        <v>32.567619049999998</v>
      </c>
      <c r="L45">
        <v>22.347223809999999</v>
      </c>
      <c r="M45">
        <v>28.810047619999999</v>
      </c>
      <c r="N45">
        <v>31.27797619</v>
      </c>
      <c r="O45">
        <v>57.227285709999997</v>
      </c>
      <c r="P45">
        <v>36.774214290000003</v>
      </c>
      <c r="Q45">
        <v>20.178257139999999</v>
      </c>
      <c r="R45">
        <v>73.915904760000004</v>
      </c>
      <c r="S45">
        <v>225.87707140000001</v>
      </c>
      <c r="T45">
        <v>946.43928570000003</v>
      </c>
      <c r="U45">
        <v>4288.1690479999997</v>
      </c>
      <c r="V45">
        <v>8662.9595239999999</v>
      </c>
      <c r="W45">
        <v>770.62214289999997</v>
      </c>
      <c r="X45">
        <v>78.203690480000006</v>
      </c>
      <c r="Y45" s="1">
        <v>0.4713310185185185</v>
      </c>
      <c r="Z45" t="s">
        <v>27</v>
      </c>
      <c r="AA45" t="s">
        <v>41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22.006803569999999</v>
      </c>
      <c r="H46">
        <v>43.215249999999997</v>
      </c>
      <c r="I46">
        <v>214.16660709999999</v>
      </c>
      <c r="J46">
        <v>99.897035709999997</v>
      </c>
      <c r="K46">
        <v>35.824375000000003</v>
      </c>
      <c r="L46">
        <v>25.140625</v>
      </c>
      <c r="M46">
        <v>23.097714289999999</v>
      </c>
      <c r="N46">
        <v>30.567125000000001</v>
      </c>
      <c r="O46">
        <v>60.701803570000003</v>
      </c>
      <c r="P46">
        <v>37.173946430000001</v>
      </c>
      <c r="Q46">
        <v>21.754678569999999</v>
      </c>
      <c r="R46">
        <v>76.413071430000002</v>
      </c>
      <c r="S46">
        <v>227.5378571</v>
      </c>
      <c r="T46">
        <v>947</v>
      </c>
      <c r="U46">
        <v>4277</v>
      </c>
      <c r="V46">
        <v>8665.5035709999993</v>
      </c>
      <c r="W46">
        <v>772.91035710000006</v>
      </c>
      <c r="X46">
        <v>77.421642860000006</v>
      </c>
      <c r="Y46" s="1">
        <v>0.47136574074074072</v>
      </c>
      <c r="Z46" t="s">
        <v>27</v>
      </c>
      <c r="AA46" t="s">
        <v>41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20.806442860000001</v>
      </c>
      <c r="H47">
        <v>43.215257139999999</v>
      </c>
      <c r="I47">
        <v>218.512</v>
      </c>
      <c r="J47">
        <v>99.897028570000003</v>
      </c>
      <c r="K47">
        <v>35.173014289999998</v>
      </c>
      <c r="L47">
        <v>23.464585710000001</v>
      </c>
      <c r="M47">
        <v>23.246728569999998</v>
      </c>
      <c r="N47">
        <v>30.709299999999999</v>
      </c>
      <c r="O47">
        <v>60.333914290000003</v>
      </c>
      <c r="P47">
        <v>36.934114289999997</v>
      </c>
      <c r="Q47">
        <v>21.943857139999999</v>
      </c>
      <c r="R47">
        <v>75.514085710000003</v>
      </c>
      <c r="S47">
        <v>227.20571430000001</v>
      </c>
      <c r="T47">
        <v>948.68200000000002</v>
      </c>
      <c r="U47">
        <v>4267.7485710000001</v>
      </c>
      <c r="V47">
        <v>8664.5871430000007</v>
      </c>
      <c r="W47">
        <v>774.28314290000003</v>
      </c>
      <c r="X47">
        <v>78.829314289999999</v>
      </c>
      <c r="Y47" s="1">
        <v>0.47140046296296295</v>
      </c>
      <c r="Z47" t="s">
        <v>27</v>
      </c>
      <c r="AA47" t="s">
        <v>41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24.007428569999998</v>
      </c>
      <c r="H48">
        <v>36.012714289999998</v>
      </c>
      <c r="I48">
        <v>225.54740480000001</v>
      </c>
      <c r="J48">
        <v>82.268142859999998</v>
      </c>
      <c r="K48">
        <v>32.567619049999998</v>
      </c>
      <c r="L48">
        <v>22.347223809999999</v>
      </c>
      <c r="M48">
        <v>32.783857140000002</v>
      </c>
      <c r="N48">
        <v>44.547428570000001</v>
      </c>
      <c r="O48">
        <v>92.381214290000003</v>
      </c>
      <c r="P48">
        <v>35.175333330000001</v>
      </c>
      <c r="Q48">
        <v>29.006238100000001</v>
      </c>
      <c r="R48">
        <v>121.86135710000001</v>
      </c>
      <c r="S48">
        <v>422.96595239999999</v>
      </c>
      <c r="T48">
        <v>2848.2880949999999</v>
      </c>
      <c r="U48">
        <v>13921.654759999999</v>
      </c>
      <c r="V48">
        <v>18567.845239999999</v>
      </c>
      <c r="W48">
        <v>1678.5285710000001</v>
      </c>
      <c r="X48">
        <v>120.4336667</v>
      </c>
      <c r="Y48" s="1">
        <v>0.4750462962962963</v>
      </c>
      <c r="Z48" t="s">
        <v>47</v>
      </c>
      <c r="AA48" t="s">
        <v>41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24.007428569999998</v>
      </c>
      <c r="H49">
        <v>37.813357140000001</v>
      </c>
      <c r="I49">
        <v>240.54946430000001</v>
      </c>
      <c r="J49">
        <v>85.206285710000003</v>
      </c>
      <c r="K49">
        <v>34.195999999999998</v>
      </c>
      <c r="L49">
        <v>23.045571429999999</v>
      </c>
      <c r="M49">
        <v>32.783857140000002</v>
      </c>
      <c r="N49">
        <v>44.784392859999997</v>
      </c>
      <c r="O49">
        <v>93.198732140000004</v>
      </c>
      <c r="P49">
        <v>35.375196430000003</v>
      </c>
      <c r="Q49">
        <v>29.321535709999999</v>
      </c>
      <c r="R49">
        <v>124.3585179</v>
      </c>
      <c r="S49">
        <v>425.18035709999998</v>
      </c>
      <c r="T49">
        <v>2854.4571430000001</v>
      </c>
      <c r="U49">
        <v>13882.30536</v>
      </c>
      <c r="V49">
        <v>18572.42857</v>
      </c>
      <c r="W49">
        <v>1681.732143</v>
      </c>
      <c r="X49">
        <v>120.8246786</v>
      </c>
      <c r="Y49" s="1">
        <v>0.47508101851851853</v>
      </c>
      <c r="Z49" t="s">
        <v>47</v>
      </c>
      <c r="AA49" t="s">
        <v>41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25.607928569999999</v>
      </c>
      <c r="H50">
        <v>37.45322857</v>
      </c>
      <c r="I50">
        <v>248.309</v>
      </c>
      <c r="J50">
        <v>85.793914290000004</v>
      </c>
      <c r="K50">
        <v>33.870314290000003</v>
      </c>
      <c r="L50">
        <v>23.464585710000001</v>
      </c>
      <c r="M50">
        <v>32.783857140000002</v>
      </c>
      <c r="N50">
        <v>44.92655714</v>
      </c>
      <c r="O50">
        <v>94.179771430000002</v>
      </c>
      <c r="P50">
        <v>35.495114289999997</v>
      </c>
      <c r="Q50">
        <v>30.267385709999999</v>
      </c>
      <c r="R50">
        <v>124.6581714</v>
      </c>
      <c r="S50">
        <v>425.18042860000003</v>
      </c>
      <c r="T50">
        <v>2858.1571429999999</v>
      </c>
      <c r="U50">
        <v>13859.97143</v>
      </c>
      <c r="V50">
        <v>18575.171429999999</v>
      </c>
      <c r="W50">
        <v>1684.7528569999999</v>
      </c>
      <c r="X50">
        <v>120.12085709999999</v>
      </c>
      <c r="Y50" s="1">
        <v>0.47511574074074076</v>
      </c>
      <c r="Z50" t="s">
        <v>47</v>
      </c>
      <c r="AA50" t="s">
        <v>41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21.339938100000001</v>
      </c>
      <c r="H51">
        <v>33.611857139999998</v>
      </c>
      <c r="I51">
        <v>215.2011905</v>
      </c>
      <c r="J51">
        <v>78.350595240000004</v>
      </c>
      <c r="K51">
        <v>28.2252619</v>
      </c>
      <c r="L51">
        <v>16.760416670000001</v>
      </c>
      <c r="M51">
        <v>29.8035</v>
      </c>
      <c r="N51">
        <v>36.017071430000001</v>
      </c>
      <c r="O51">
        <v>66.220166669999998</v>
      </c>
      <c r="P51">
        <v>35.175333330000001</v>
      </c>
      <c r="Q51">
        <v>23.961690480000001</v>
      </c>
      <c r="R51">
        <v>95.890904759999998</v>
      </c>
      <c r="S51">
        <v>345.45904760000002</v>
      </c>
      <c r="T51">
        <v>2381.7976189999999</v>
      </c>
      <c r="U51">
        <v>12220.00238</v>
      </c>
      <c r="V51">
        <v>15450.807140000001</v>
      </c>
      <c r="W51">
        <v>1458.87381</v>
      </c>
      <c r="X51">
        <v>109.48516669999999</v>
      </c>
      <c r="Y51" s="1">
        <v>0.4783101851851852</v>
      </c>
      <c r="Z51" t="s">
        <v>48</v>
      </c>
      <c r="AA51" t="s">
        <v>41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22.006803569999999</v>
      </c>
      <c r="H52">
        <v>36.012714289999998</v>
      </c>
      <c r="I52">
        <v>229.6858929</v>
      </c>
      <c r="J52">
        <v>82.268142859999998</v>
      </c>
      <c r="K52">
        <v>29.31085714</v>
      </c>
      <c r="L52">
        <v>18.85546429</v>
      </c>
      <c r="M52">
        <v>30.548589289999999</v>
      </c>
      <c r="N52">
        <v>36.964892859999999</v>
      </c>
      <c r="O52">
        <v>63.154410710000001</v>
      </c>
      <c r="P52">
        <v>35.974785709999999</v>
      </c>
      <c r="Q52">
        <v>24.59225</v>
      </c>
      <c r="R52">
        <v>98.887500000000003</v>
      </c>
      <c r="S52">
        <v>350.4416071</v>
      </c>
      <c r="T52">
        <v>2390.2071430000001</v>
      </c>
      <c r="U52">
        <v>12690.61429</v>
      </c>
      <c r="V52">
        <v>15452.844639999999</v>
      </c>
      <c r="W52">
        <v>1463.45</v>
      </c>
      <c r="X52">
        <v>109.09414289999999</v>
      </c>
      <c r="Y52" s="1">
        <v>0.47834490740740737</v>
      </c>
      <c r="Z52" t="s">
        <v>48</v>
      </c>
      <c r="AA52" t="s">
        <v>41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22.406942860000001</v>
      </c>
      <c r="H53">
        <v>36.012714289999998</v>
      </c>
      <c r="I53">
        <v>233.41057140000001</v>
      </c>
      <c r="J53">
        <v>83.443399999999997</v>
      </c>
      <c r="K53">
        <v>29.962199999999999</v>
      </c>
      <c r="L53">
        <v>18.436457140000002</v>
      </c>
      <c r="M53">
        <v>30.399571430000002</v>
      </c>
      <c r="N53">
        <v>36.964885709999997</v>
      </c>
      <c r="O53">
        <v>68.672757140000002</v>
      </c>
      <c r="P53">
        <v>35.495114289999997</v>
      </c>
      <c r="Q53">
        <v>24.213914290000002</v>
      </c>
      <c r="R53">
        <v>98.288171430000006</v>
      </c>
      <c r="S53">
        <v>349.44514290000001</v>
      </c>
      <c r="T53">
        <v>2391.2171429999999</v>
      </c>
      <c r="U53">
        <v>12163.84714</v>
      </c>
      <c r="V53">
        <v>15455.28571</v>
      </c>
      <c r="W53">
        <v>1465.097143</v>
      </c>
      <c r="X53">
        <v>109.7979571</v>
      </c>
      <c r="Y53" s="1">
        <v>0.47837962962962965</v>
      </c>
      <c r="Z53" t="s">
        <v>48</v>
      </c>
      <c r="AA53" t="s">
        <v>41</v>
      </c>
    </row>
    <row r="54" spans="1:27" x14ac:dyDescent="0.2">
      <c r="F54" t="s">
        <v>54</v>
      </c>
      <c r="G54">
        <f>AVERAGE(G45:G53)</f>
        <v>22.614406085555554</v>
      </c>
      <c r="H54">
        <f t="shared" ref="H54:X54" si="9">AVERAGE(H45:H53)</f>
        <v>38.240166402222229</v>
      </c>
      <c r="I54">
        <f t="shared" si="9"/>
        <v>225.1220701111111</v>
      </c>
      <c r="J54">
        <f t="shared" si="9"/>
        <v>87.905028836666659</v>
      </c>
      <c r="K54">
        <f t="shared" si="9"/>
        <v>32.410806746666665</v>
      </c>
      <c r="L54">
        <f t="shared" si="9"/>
        <v>21.540239285555558</v>
      </c>
      <c r="M54">
        <f t="shared" si="9"/>
        <v>29.361969179999999</v>
      </c>
      <c r="N54">
        <f t="shared" si="9"/>
        <v>37.417736640000001</v>
      </c>
      <c r="O54">
        <f t="shared" si="9"/>
        <v>72.896672883333338</v>
      </c>
      <c r="P54">
        <f t="shared" si="9"/>
        <v>35.952572487777779</v>
      </c>
      <c r="Q54" s="2">
        <f t="shared" si="9"/>
        <v>25.026645237777778</v>
      </c>
      <c r="R54" s="2">
        <f t="shared" si="9"/>
        <v>98.865298276666678</v>
      </c>
      <c r="S54" s="2">
        <f t="shared" si="9"/>
        <v>333.25479761111114</v>
      </c>
      <c r="T54">
        <f t="shared" si="9"/>
        <v>2062.916174633333</v>
      </c>
      <c r="U54" s="2">
        <f t="shared" si="9"/>
        <v>10174.590330999999</v>
      </c>
      <c r="V54">
        <f t="shared" si="9"/>
        <v>14229.714774222222</v>
      </c>
      <c r="W54">
        <f t="shared" si="9"/>
        <v>1305.5833518777779</v>
      </c>
      <c r="X54">
        <f t="shared" si="9"/>
        <v>102.69012408111111</v>
      </c>
    </row>
    <row r="55" spans="1:27" x14ac:dyDescent="0.2">
      <c r="F55" t="s">
        <v>55</v>
      </c>
      <c r="G55">
        <f>STDEV(G45:G53)</f>
        <v>1.5866974778750387</v>
      </c>
      <c r="H55">
        <f t="shared" ref="H55:X55" si="10">STDEV(H45:H53)</f>
        <v>3.4138870887570589</v>
      </c>
      <c r="I55">
        <f t="shared" si="10"/>
        <v>14.676161590150315</v>
      </c>
      <c r="J55">
        <f t="shared" si="10"/>
        <v>7.9960944714318396</v>
      </c>
      <c r="K55">
        <f t="shared" si="10"/>
        <v>2.6872998617923196</v>
      </c>
      <c r="L55">
        <f t="shared" si="10"/>
        <v>2.8201430182219376</v>
      </c>
      <c r="M55">
        <f t="shared" si="10"/>
        <v>3.787302160930738</v>
      </c>
      <c r="N55">
        <f t="shared" si="10"/>
        <v>6.0568678069234654</v>
      </c>
      <c r="O55">
        <f t="shared" si="10"/>
        <v>15.629249641078859</v>
      </c>
      <c r="P55">
        <f t="shared" si="10"/>
        <v>0.79772080242235988</v>
      </c>
      <c r="Q55" s="2">
        <f t="shared" si="10"/>
        <v>3.6648359298940263</v>
      </c>
      <c r="R55" s="2">
        <f t="shared" si="10"/>
        <v>20.991157998038876</v>
      </c>
      <c r="S55" s="2">
        <f t="shared" si="10"/>
        <v>86.318910515601885</v>
      </c>
      <c r="T55">
        <f t="shared" si="10"/>
        <v>860.64278182716805</v>
      </c>
      <c r="U55" s="2">
        <f t="shared" si="10"/>
        <v>4474.416343107855</v>
      </c>
      <c r="V55">
        <f t="shared" si="10"/>
        <v>4387.0623119586853</v>
      </c>
      <c r="W55">
        <f t="shared" si="10"/>
        <v>410.85489871404627</v>
      </c>
      <c r="X55">
        <f t="shared" si="10"/>
        <v>19.015293170574349</v>
      </c>
    </row>
    <row r="56" spans="1:27" x14ac:dyDescent="0.2">
      <c r="F56" t="s">
        <v>56</v>
      </c>
      <c r="G56">
        <f>G55*100/G54</f>
        <v>7.0163128400197348</v>
      </c>
      <c r="H56">
        <f t="shared" ref="H56:X56" si="11">H55*100/H54</f>
        <v>8.927490149620974</v>
      </c>
      <c r="I56">
        <f t="shared" si="11"/>
        <v>6.5192015971187356</v>
      </c>
      <c r="J56">
        <f t="shared" si="11"/>
        <v>9.0962878657250776</v>
      </c>
      <c r="K56">
        <f t="shared" si="11"/>
        <v>8.2913698594333773</v>
      </c>
      <c r="L56">
        <f t="shared" si="11"/>
        <v>13.09244052879704</v>
      </c>
      <c r="M56">
        <f t="shared" si="11"/>
        <v>12.898665405283754</v>
      </c>
      <c r="N56">
        <f t="shared" si="11"/>
        <v>16.187157083276393</v>
      </c>
      <c r="O56">
        <f t="shared" si="11"/>
        <v>21.440278441915336</v>
      </c>
      <c r="P56">
        <f t="shared" si="11"/>
        <v>2.2188142522862537</v>
      </c>
      <c r="Q56" s="2">
        <f t="shared" si="11"/>
        <v>14.643736286164108</v>
      </c>
      <c r="R56" s="2">
        <f t="shared" si="11"/>
        <v>21.232078761646768</v>
      </c>
      <c r="S56" s="2">
        <f t="shared" si="11"/>
        <v>25.901775798688128</v>
      </c>
      <c r="T56">
        <f t="shared" si="11"/>
        <v>41.719716603615296</v>
      </c>
      <c r="U56" s="2">
        <f t="shared" si="11"/>
        <v>43.97637838523265</v>
      </c>
      <c r="V56">
        <f t="shared" si="11"/>
        <v>30.83028986572555</v>
      </c>
      <c r="W56">
        <f t="shared" si="11"/>
        <v>31.469066921168004</v>
      </c>
      <c r="X56">
        <f t="shared" si="11"/>
        <v>18.517158627206328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s="2" t="s">
        <v>15</v>
      </c>
      <c r="R58" s="2" t="s">
        <v>16</v>
      </c>
      <c r="S58" s="2" t="s">
        <v>17</v>
      </c>
      <c r="T58" t="s">
        <v>18</v>
      </c>
      <c r="U58" s="2" t="s">
        <v>19</v>
      </c>
      <c r="V58" t="s">
        <v>20</v>
      </c>
      <c r="W58" t="s">
        <v>21</v>
      </c>
      <c r="X58" t="s">
        <v>22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21.339938100000001</v>
      </c>
      <c r="H59">
        <v>38.413571429999998</v>
      </c>
      <c r="I59">
        <v>198.64723810000001</v>
      </c>
      <c r="J59">
        <v>88.144428570000002</v>
      </c>
      <c r="K59">
        <v>30.396428570000001</v>
      </c>
      <c r="L59">
        <v>19.553821429999999</v>
      </c>
      <c r="M59">
        <v>29.8035</v>
      </c>
      <c r="N59">
        <v>34.121428569999999</v>
      </c>
      <c r="O59">
        <v>71.125357140000006</v>
      </c>
      <c r="P59">
        <v>34.375904759999997</v>
      </c>
      <c r="Q59">
        <v>22.700538099999999</v>
      </c>
      <c r="R59">
        <v>73.915904760000004</v>
      </c>
      <c r="S59">
        <v>303.38380949999998</v>
      </c>
      <c r="T59">
        <v>1399.474048</v>
      </c>
      <c r="U59">
        <v>7093.7690480000001</v>
      </c>
      <c r="V59">
        <v>16941.121429999999</v>
      </c>
      <c r="W59">
        <v>1191.627381</v>
      </c>
      <c r="X59">
        <v>95.408476190000002</v>
      </c>
      <c r="Y59" s="1">
        <v>0.4820949074074074</v>
      </c>
      <c r="Z59" t="s">
        <v>27</v>
      </c>
      <c r="AA59" t="s">
        <v>41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22.006803569999999</v>
      </c>
      <c r="H60">
        <v>37.813357140000001</v>
      </c>
      <c r="I60">
        <v>195.54339289999999</v>
      </c>
      <c r="J60">
        <v>86.675357140000003</v>
      </c>
      <c r="K60">
        <v>30.939232140000001</v>
      </c>
      <c r="L60">
        <v>18.85546429</v>
      </c>
      <c r="M60">
        <v>29.8035</v>
      </c>
      <c r="N60">
        <v>34.121446429999999</v>
      </c>
      <c r="O60">
        <v>71.125357140000006</v>
      </c>
      <c r="P60">
        <v>33.576464289999997</v>
      </c>
      <c r="Q60">
        <v>22.70053571</v>
      </c>
      <c r="R60">
        <v>71.918178569999995</v>
      </c>
      <c r="S60">
        <v>302.27660709999998</v>
      </c>
      <c r="T60">
        <v>1401.15625</v>
      </c>
      <c r="U60">
        <v>7057.608929</v>
      </c>
      <c r="V60">
        <v>16940.105360000001</v>
      </c>
      <c r="W60">
        <v>1193</v>
      </c>
      <c r="X60">
        <v>95.017464290000007</v>
      </c>
      <c r="Y60" s="1">
        <v>0.48212962962962963</v>
      </c>
      <c r="Z60" t="s">
        <v>27</v>
      </c>
      <c r="AA60" t="s">
        <v>41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22.406942860000001</v>
      </c>
      <c r="H61">
        <v>37.45322857</v>
      </c>
      <c r="I61">
        <v>208.57957139999999</v>
      </c>
      <c r="J61">
        <v>90.494957139999997</v>
      </c>
      <c r="K61">
        <v>31.26491429</v>
      </c>
      <c r="L61">
        <v>18.436457140000002</v>
      </c>
      <c r="M61">
        <v>29.8035</v>
      </c>
      <c r="N61">
        <v>34.121442860000002</v>
      </c>
      <c r="O61">
        <v>72.106385709999998</v>
      </c>
      <c r="P61">
        <v>34.056128569999998</v>
      </c>
      <c r="Q61">
        <v>22.700542859999999</v>
      </c>
      <c r="R61">
        <v>74.315457140000007</v>
      </c>
      <c r="S61">
        <v>305.59842859999998</v>
      </c>
      <c r="T61">
        <v>1403.511</v>
      </c>
      <c r="U61">
        <v>7038.4657139999999</v>
      </c>
      <c r="V61">
        <v>16941.92857</v>
      </c>
      <c r="W61">
        <v>1196.0204289999999</v>
      </c>
      <c r="X61">
        <v>95.721299999999999</v>
      </c>
      <c r="Y61" s="1">
        <v>0.48216435185185186</v>
      </c>
      <c r="Z61" t="s">
        <v>27</v>
      </c>
      <c r="AA61" t="s">
        <v>41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18.67244762</v>
      </c>
      <c r="H62">
        <v>38.413571429999998</v>
      </c>
      <c r="I62">
        <v>144.84695239999999</v>
      </c>
      <c r="J62">
        <v>74.433071429999998</v>
      </c>
      <c r="K62">
        <v>26.054095239999999</v>
      </c>
      <c r="L62">
        <v>19.553821429999999</v>
      </c>
      <c r="M62">
        <v>23.842809519999999</v>
      </c>
      <c r="N62">
        <v>23.69544286</v>
      </c>
      <c r="O62">
        <v>44.146761900000001</v>
      </c>
      <c r="P62">
        <v>32.777023810000003</v>
      </c>
      <c r="Q62">
        <v>13.87255238</v>
      </c>
      <c r="R62">
        <v>53.938642860000002</v>
      </c>
      <c r="S62">
        <v>259.0942857</v>
      </c>
      <c r="T62">
        <v>924.01190480000002</v>
      </c>
      <c r="U62">
        <v>3386.2904760000001</v>
      </c>
      <c r="V62">
        <v>10485.130950000001</v>
      </c>
      <c r="W62">
        <v>743.16523810000001</v>
      </c>
      <c r="X62">
        <v>64.127023809999997</v>
      </c>
      <c r="Y62" s="1">
        <v>0.4852893518518519</v>
      </c>
      <c r="Z62" t="s">
        <v>47</v>
      </c>
      <c r="AA62" t="s">
        <v>41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18.00557143</v>
      </c>
      <c r="H63">
        <v>39.613982139999997</v>
      </c>
      <c r="I63">
        <v>144.32964290000001</v>
      </c>
      <c r="J63">
        <v>74.922767859999993</v>
      </c>
      <c r="K63">
        <v>26.05408929</v>
      </c>
      <c r="L63">
        <v>18.85546429</v>
      </c>
      <c r="M63">
        <v>23.842803570000001</v>
      </c>
      <c r="N63">
        <v>23.458482140000001</v>
      </c>
      <c r="O63">
        <v>41.081017860000003</v>
      </c>
      <c r="P63">
        <v>32.377303570000002</v>
      </c>
      <c r="Q63">
        <v>13.241980359999999</v>
      </c>
      <c r="R63">
        <v>55.436928569999999</v>
      </c>
      <c r="S63">
        <v>259.0942857</v>
      </c>
      <c r="T63">
        <v>926.81535710000003</v>
      </c>
      <c r="U63">
        <v>3372.4660709999998</v>
      </c>
      <c r="V63">
        <v>10490.22143</v>
      </c>
      <c r="W63">
        <v>745.45357139999999</v>
      </c>
      <c r="X63">
        <v>64.518035710000007</v>
      </c>
      <c r="Y63" s="1">
        <v>0.48532407407407407</v>
      </c>
      <c r="Z63" t="s">
        <v>47</v>
      </c>
      <c r="AA63" t="s">
        <v>41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19.20594286</v>
      </c>
      <c r="H64">
        <v>40.334242860000003</v>
      </c>
      <c r="I64">
        <v>147.74385710000001</v>
      </c>
      <c r="J64">
        <v>76.391842859999997</v>
      </c>
      <c r="K64">
        <v>26.054085709999999</v>
      </c>
      <c r="L64">
        <v>18.436457140000002</v>
      </c>
      <c r="M64">
        <v>23.8428</v>
      </c>
      <c r="N64">
        <v>23.316314290000001</v>
      </c>
      <c r="O64">
        <v>44.63728571</v>
      </c>
      <c r="P64">
        <v>32.617142860000001</v>
      </c>
      <c r="Q64">
        <v>13.62032286</v>
      </c>
      <c r="R64">
        <v>56.335914289999998</v>
      </c>
      <c r="S64">
        <v>260.423</v>
      </c>
      <c r="T64">
        <v>928.49728570000002</v>
      </c>
      <c r="U64">
        <v>3367.9985710000001</v>
      </c>
      <c r="V64">
        <v>10493.27571</v>
      </c>
      <c r="W64">
        <v>746.82628569999997</v>
      </c>
      <c r="X64">
        <v>63.8142</v>
      </c>
      <c r="Y64" s="1">
        <v>0.4853703703703704</v>
      </c>
      <c r="Z64" t="s">
        <v>47</v>
      </c>
      <c r="AA64" t="s">
        <v>41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21.339938100000001</v>
      </c>
      <c r="H65">
        <v>40.814404760000002</v>
      </c>
      <c r="I65">
        <v>173.8163571</v>
      </c>
      <c r="J65">
        <v>80.309357140000003</v>
      </c>
      <c r="K65">
        <v>30.396428570000001</v>
      </c>
      <c r="L65">
        <v>22.347223809999999</v>
      </c>
      <c r="M65">
        <v>26.823142860000001</v>
      </c>
      <c r="N65">
        <v>29.38235714</v>
      </c>
      <c r="O65">
        <v>56.409761899999999</v>
      </c>
      <c r="P65">
        <v>35.175333330000001</v>
      </c>
      <c r="Q65">
        <v>17.655973809999999</v>
      </c>
      <c r="R65">
        <v>69.92045238</v>
      </c>
      <c r="S65">
        <v>292.3114286</v>
      </c>
      <c r="T65">
        <v>1323.2209519999999</v>
      </c>
      <c r="U65">
        <v>4883.7476189999998</v>
      </c>
      <c r="V65">
        <v>11435.92143</v>
      </c>
      <c r="W65">
        <v>874.95833330000005</v>
      </c>
      <c r="X65">
        <v>76.639595240000006</v>
      </c>
      <c r="Y65" s="1">
        <v>0.48826388888888889</v>
      </c>
      <c r="Z65" t="s">
        <v>48</v>
      </c>
      <c r="AA65" t="s">
        <v>41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22.006803569999999</v>
      </c>
      <c r="H66">
        <v>41.414625000000001</v>
      </c>
      <c r="I66">
        <v>170.71248209999999</v>
      </c>
      <c r="J66">
        <v>79.33</v>
      </c>
      <c r="K66">
        <v>29.31085714</v>
      </c>
      <c r="L66">
        <v>23.045571429999999</v>
      </c>
      <c r="M66">
        <v>26.82316071</v>
      </c>
      <c r="N66">
        <v>29.856267859999999</v>
      </c>
      <c r="O66">
        <v>54.57032143</v>
      </c>
      <c r="P66">
        <v>34.176035710000001</v>
      </c>
      <c r="Q66">
        <v>17.025403570000002</v>
      </c>
      <c r="R66">
        <v>68.92158929</v>
      </c>
      <c r="S66">
        <v>292.3114286</v>
      </c>
      <c r="T66">
        <v>1325.463571</v>
      </c>
      <c r="U66">
        <v>4862.4767860000002</v>
      </c>
      <c r="V66">
        <v>11439.99107</v>
      </c>
      <c r="W66">
        <v>877.24642859999994</v>
      </c>
      <c r="X66">
        <v>76.248589289999998</v>
      </c>
      <c r="Y66" s="1">
        <v>0.48829861111111111</v>
      </c>
      <c r="Z66" t="s">
        <v>48</v>
      </c>
      <c r="AA66" t="s">
        <v>41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22.406942860000001</v>
      </c>
      <c r="H67">
        <v>41.774742860000003</v>
      </c>
      <c r="I67">
        <v>176.2994286</v>
      </c>
      <c r="J67">
        <v>79.917628570000005</v>
      </c>
      <c r="K67">
        <v>29.962199999999999</v>
      </c>
      <c r="L67">
        <v>21.78854286</v>
      </c>
      <c r="M67">
        <v>26.823157139999999</v>
      </c>
      <c r="N67">
        <v>30.140599999999999</v>
      </c>
      <c r="O67">
        <v>57.390799999999999</v>
      </c>
      <c r="P67">
        <v>34.056128569999998</v>
      </c>
      <c r="Q67">
        <v>17.403742860000001</v>
      </c>
      <c r="R67">
        <v>69.520914289999993</v>
      </c>
      <c r="S67">
        <v>293.6401429</v>
      </c>
      <c r="T67">
        <v>1329.5004289999999</v>
      </c>
      <c r="U67">
        <v>4922.4585710000001</v>
      </c>
      <c r="V67">
        <v>11442.434289999999</v>
      </c>
      <c r="W67">
        <v>879.71742859999995</v>
      </c>
      <c r="X67">
        <v>76.952428569999995</v>
      </c>
      <c r="Y67" s="1">
        <v>0.48833333333333334</v>
      </c>
      <c r="Z67" t="s">
        <v>48</v>
      </c>
      <c r="AA67" t="s">
        <v>41</v>
      </c>
    </row>
    <row r="68" spans="1:27" x14ac:dyDescent="0.2">
      <c r="F68" t="s">
        <v>54</v>
      </c>
      <c r="G68">
        <f>AVERAGE(G59:G67)</f>
        <v>20.821258996666668</v>
      </c>
      <c r="H68">
        <f t="shared" ref="H68:X68" si="12">AVERAGE(H59:H67)</f>
        <v>39.560636243333335</v>
      </c>
      <c r="I68">
        <f t="shared" si="12"/>
        <v>173.39099139999999</v>
      </c>
      <c r="J68">
        <f t="shared" si="12"/>
        <v>81.17993452333333</v>
      </c>
      <c r="K68">
        <f t="shared" si="12"/>
        <v>28.936925661111111</v>
      </c>
      <c r="L68">
        <f t="shared" si="12"/>
        <v>20.096980424444446</v>
      </c>
      <c r="M68">
        <f t="shared" si="12"/>
        <v>26.823152644444448</v>
      </c>
      <c r="N68">
        <f t="shared" si="12"/>
        <v>29.134864683333333</v>
      </c>
      <c r="O68">
        <f t="shared" si="12"/>
        <v>56.95478319888889</v>
      </c>
      <c r="P68">
        <f t="shared" si="12"/>
        <v>33.687496163333336</v>
      </c>
      <c r="Q68" s="2">
        <f t="shared" si="12"/>
        <v>17.880176945555558</v>
      </c>
      <c r="R68" s="2">
        <f t="shared" si="12"/>
        <v>66.024886905555547</v>
      </c>
      <c r="S68" s="2">
        <f t="shared" si="12"/>
        <v>285.34815741111106</v>
      </c>
      <c r="T68">
        <f t="shared" si="12"/>
        <v>1217.9611997333334</v>
      </c>
      <c r="U68" s="2">
        <f t="shared" si="12"/>
        <v>5109.4757538888898</v>
      </c>
      <c r="V68">
        <f t="shared" si="12"/>
        <v>12956.681137777779</v>
      </c>
      <c r="W68">
        <f t="shared" si="12"/>
        <v>938.66834396666673</v>
      </c>
      <c r="X68">
        <f t="shared" si="12"/>
        <v>78.716345900000007</v>
      </c>
    </row>
    <row r="69" spans="1:27" x14ac:dyDescent="0.2">
      <c r="F69" t="s">
        <v>55</v>
      </c>
      <c r="G69">
        <f>STDEV(G59:G67)</f>
        <v>1.7151023129470331</v>
      </c>
      <c r="H69">
        <f t="shared" ref="H69:X69" si="13">STDEV(H59:H67)</f>
        <v>1.606177824595713</v>
      </c>
      <c r="I69">
        <f t="shared" si="13"/>
        <v>24.237772803710477</v>
      </c>
      <c r="J69">
        <f t="shared" si="13"/>
        <v>5.903867275788885</v>
      </c>
      <c r="K69">
        <f t="shared" si="13"/>
        <v>2.2308152926072178</v>
      </c>
      <c r="L69">
        <f t="shared" si="13"/>
        <v>1.7960585615692684</v>
      </c>
      <c r="M69">
        <f t="shared" si="13"/>
        <v>2.5810569227957294</v>
      </c>
      <c r="N69">
        <f t="shared" si="13"/>
        <v>4.6348559125497992</v>
      </c>
      <c r="O69">
        <f t="shared" si="13"/>
        <v>12.273430587583166</v>
      </c>
      <c r="P69">
        <f t="shared" si="13"/>
        <v>0.9288141115347428</v>
      </c>
      <c r="Q69" s="2">
        <f t="shared" si="13"/>
        <v>3.9754848900594695</v>
      </c>
      <c r="R69" s="2">
        <f t="shared" si="13"/>
        <v>8.318499518883506</v>
      </c>
      <c r="S69" s="2">
        <f t="shared" si="13"/>
        <v>19.960764591529983</v>
      </c>
      <c r="T69">
        <f t="shared" si="13"/>
        <v>221.06981110320535</v>
      </c>
      <c r="U69" s="2">
        <f t="shared" si="13"/>
        <v>1605.4553496536398</v>
      </c>
      <c r="V69">
        <f t="shared" si="13"/>
        <v>3016.4545115376327</v>
      </c>
      <c r="W69">
        <f t="shared" si="13"/>
        <v>199.55155254313624</v>
      </c>
      <c r="X69">
        <f t="shared" si="13"/>
        <v>13.617775802170422</v>
      </c>
    </row>
    <row r="70" spans="1:27" x14ac:dyDescent="0.2">
      <c r="F70" t="s">
        <v>56</v>
      </c>
      <c r="G70">
        <f>G69*100/G68</f>
        <v>8.2372651587572516</v>
      </c>
      <c r="H70">
        <f t="shared" ref="H70:X70" si="14">H69*100/H68</f>
        <v>4.0600404268431909</v>
      </c>
      <c r="I70">
        <f t="shared" si="14"/>
        <v>13.978680557743486</v>
      </c>
      <c r="J70">
        <f t="shared" si="14"/>
        <v>7.2725696447709662</v>
      </c>
      <c r="K70">
        <f t="shared" si="14"/>
        <v>7.7092339342919658</v>
      </c>
      <c r="L70">
        <f t="shared" si="14"/>
        <v>8.9369573121774994</v>
      </c>
      <c r="M70">
        <f t="shared" si="14"/>
        <v>9.6224964940141451</v>
      </c>
      <c r="N70">
        <f t="shared" si="14"/>
        <v>15.908280209728172</v>
      </c>
      <c r="O70">
        <f t="shared" si="14"/>
        <v>21.549429035176459</v>
      </c>
      <c r="P70">
        <f t="shared" si="14"/>
        <v>2.7571479549308178</v>
      </c>
      <c r="Q70" s="2">
        <f t="shared" si="14"/>
        <v>22.234035502918491</v>
      </c>
      <c r="R70" s="2">
        <f t="shared" si="14"/>
        <v>12.599036376665964</v>
      </c>
      <c r="S70" s="2">
        <f t="shared" si="14"/>
        <v>6.9952316400528955</v>
      </c>
      <c r="T70">
        <f t="shared" si="14"/>
        <v>18.150809003735709</v>
      </c>
      <c r="U70" s="2">
        <f t="shared" si="14"/>
        <v>31.421136472400448</v>
      </c>
      <c r="V70">
        <f t="shared" si="14"/>
        <v>23.281073906670127</v>
      </c>
      <c r="W70">
        <f t="shared" si="14"/>
        <v>21.259005252042734</v>
      </c>
      <c r="X70">
        <f t="shared" si="14"/>
        <v>17.299806852658314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 t="s">
        <v>10</v>
      </c>
      <c r="M72" t="s">
        <v>11</v>
      </c>
      <c r="N72" t="s">
        <v>12</v>
      </c>
      <c r="O72" t="s">
        <v>13</v>
      </c>
      <c r="P72" t="s">
        <v>14</v>
      </c>
      <c r="Q72" s="2" t="s">
        <v>15</v>
      </c>
      <c r="R72" s="2" t="s">
        <v>16</v>
      </c>
      <c r="S72" s="2" t="s">
        <v>17</v>
      </c>
      <c r="T72" t="s">
        <v>18</v>
      </c>
      <c r="U72" s="2" t="s">
        <v>19</v>
      </c>
      <c r="V72" t="s">
        <v>20</v>
      </c>
      <c r="W72" t="s">
        <v>21</v>
      </c>
      <c r="X72" t="s">
        <v>22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24.007428569999998</v>
      </c>
      <c r="H73">
        <v>38.413571429999998</v>
      </c>
      <c r="I73">
        <v>233.82438099999999</v>
      </c>
      <c r="J73">
        <v>90.103190479999995</v>
      </c>
      <c r="K73">
        <v>32.567619049999998</v>
      </c>
      <c r="L73">
        <v>22.347223809999999</v>
      </c>
      <c r="M73">
        <v>29.8035</v>
      </c>
      <c r="N73">
        <v>40.756166669999999</v>
      </c>
      <c r="O73">
        <v>88.293547619999998</v>
      </c>
      <c r="P73">
        <v>37.573666670000001</v>
      </c>
      <c r="Q73">
        <v>27.745095240000001</v>
      </c>
      <c r="R73">
        <v>115.8681905</v>
      </c>
      <c r="S73">
        <v>416.32238100000001</v>
      </c>
      <c r="T73">
        <v>2783.25</v>
      </c>
      <c r="U73">
        <v>13385.63571</v>
      </c>
      <c r="V73">
        <v>25538.92857</v>
      </c>
      <c r="W73">
        <v>2121.4990480000001</v>
      </c>
      <c r="X73">
        <v>118.86959520000001</v>
      </c>
      <c r="Y73" s="1">
        <v>0.49212962962962964</v>
      </c>
      <c r="Z73" t="s">
        <v>27</v>
      </c>
      <c r="AA73" t="s">
        <v>41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26.008053570000001</v>
      </c>
      <c r="H74">
        <v>39.613982139999997</v>
      </c>
      <c r="I74">
        <v>232.78982139999999</v>
      </c>
      <c r="J74">
        <v>89.613500000000002</v>
      </c>
      <c r="K74">
        <v>34.195999999999998</v>
      </c>
      <c r="L74">
        <v>20.950517860000001</v>
      </c>
      <c r="M74">
        <v>29.8035</v>
      </c>
      <c r="N74">
        <v>40.519214290000001</v>
      </c>
      <c r="O74">
        <v>83.388339290000005</v>
      </c>
      <c r="P74">
        <v>37.173946430000001</v>
      </c>
      <c r="Q74">
        <v>28.375678570000002</v>
      </c>
      <c r="R74">
        <v>115.36875000000001</v>
      </c>
      <c r="S74">
        <v>415.2151786</v>
      </c>
      <c r="T74">
        <v>2787.1732139999999</v>
      </c>
      <c r="U74">
        <v>13888.68571</v>
      </c>
      <c r="V74">
        <v>25543</v>
      </c>
      <c r="W74">
        <v>2126.5321429999999</v>
      </c>
      <c r="X74">
        <v>119.651625</v>
      </c>
      <c r="Y74" s="1">
        <v>0.49216435185185187</v>
      </c>
      <c r="Z74" t="s">
        <v>27</v>
      </c>
      <c r="AA74" t="s">
        <v>41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25.607928569999999</v>
      </c>
      <c r="H75">
        <v>41.774742860000003</v>
      </c>
      <c r="I75">
        <v>243.3428571</v>
      </c>
      <c r="J75">
        <v>91.670199999999994</v>
      </c>
      <c r="K75">
        <v>33.870314290000003</v>
      </c>
      <c r="L75">
        <v>21.78854286</v>
      </c>
      <c r="M75">
        <v>29.8035</v>
      </c>
      <c r="N75">
        <v>40.94572857</v>
      </c>
      <c r="O75">
        <v>89.274585709999997</v>
      </c>
      <c r="P75">
        <v>37.413771429999997</v>
      </c>
      <c r="Q75">
        <v>28.754014290000001</v>
      </c>
      <c r="R75">
        <v>116.2677286</v>
      </c>
      <c r="S75">
        <v>417.20828569999998</v>
      </c>
      <c r="T75">
        <v>2792.22</v>
      </c>
      <c r="U75">
        <v>13350.75143</v>
      </c>
      <c r="V75">
        <v>25551.557140000001</v>
      </c>
      <c r="W75">
        <v>2129.5528570000001</v>
      </c>
      <c r="X75">
        <v>120.12085709999999</v>
      </c>
      <c r="Y75" s="1">
        <v>0.49221064814814813</v>
      </c>
      <c r="Z75" t="s">
        <v>27</v>
      </c>
      <c r="AA75" t="s">
        <v>41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21.339938100000001</v>
      </c>
      <c r="H76">
        <v>43.215261900000002</v>
      </c>
      <c r="I76">
        <v>184.16257139999999</v>
      </c>
      <c r="J76">
        <v>90.103190479999995</v>
      </c>
      <c r="K76">
        <v>32.567619049999998</v>
      </c>
      <c r="L76">
        <v>25.140619050000002</v>
      </c>
      <c r="M76">
        <v>24.8362619</v>
      </c>
      <c r="N76">
        <v>27.486714289999998</v>
      </c>
      <c r="O76">
        <v>55.592238100000003</v>
      </c>
      <c r="P76">
        <v>37.573666670000001</v>
      </c>
      <c r="Q76">
        <v>17.655973809999999</v>
      </c>
      <c r="R76">
        <v>69.92045238</v>
      </c>
      <c r="S76">
        <v>263.52333329999999</v>
      </c>
      <c r="T76">
        <v>1074.275952</v>
      </c>
      <c r="U76">
        <v>3762.7833329999999</v>
      </c>
      <c r="V76">
        <v>9807.1619050000008</v>
      </c>
      <c r="W76">
        <v>761.47</v>
      </c>
      <c r="X76">
        <v>62.562952379999999</v>
      </c>
      <c r="Y76" s="1">
        <v>0.49931712962962965</v>
      </c>
      <c r="Z76" t="s">
        <v>47</v>
      </c>
      <c r="AA76" t="s">
        <v>41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22.006803569999999</v>
      </c>
      <c r="H77">
        <v>45.015892860000001</v>
      </c>
      <c r="I77">
        <v>184.67982140000001</v>
      </c>
      <c r="J77">
        <v>89.613500000000002</v>
      </c>
      <c r="K77">
        <v>32.56760714</v>
      </c>
      <c r="L77">
        <v>23.045571429999999</v>
      </c>
      <c r="M77">
        <v>24.58789286</v>
      </c>
      <c r="N77">
        <v>27.723660710000001</v>
      </c>
      <c r="O77">
        <v>52.730857139999998</v>
      </c>
      <c r="P77">
        <v>37.173946430000001</v>
      </c>
      <c r="Q77">
        <v>17.025403570000002</v>
      </c>
      <c r="R77">
        <v>70.419892860000004</v>
      </c>
      <c r="S77">
        <v>264.07696429999999</v>
      </c>
      <c r="T77">
        <v>1074.836429</v>
      </c>
      <c r="U77">
        <v>3892.5339290000002</v>
      </c>
      <c r="V77">
        <v>9813.7785710000007</v>
      </c>
      <c r="W77">
        <v>764.67321430000004</v>
      </c>
      <c r="X77">
        <v>62.171928569999999</v>
      </c>
      <c r="Y77" s="1">
        <v>0.49935185185185182</v>
      </c>
      <c r="Z77" t="s">
        <v>47</v>
      </c>
      <c r="AA77" t="s">
        <v>41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22.406942860000001</v>
      </c>
      <c r="H78">
        <v>17.286100000000001</v>
      </c>
      <c r="I78">
        <v>191.19800000000001</v>
      </c>
      <c r="J78">
        <v>91.670199999999994</v>
      </c>
      <c r="K78">
        <v>32.567614290000002</v>
      </c>
      <c r="L78">
        <v>23.464585710000001</v>
      </c>
      <c r="M78">
        <v>24.438871429999999</v>
      </c>
      <c r="N78">
        <v>27.297157139999999</v>
      </c>
      <c r="O78">
        <v>56.409757140000004</v>
      </c>
      <c r="P78">
        <v>37.413771429999997</v>
      </c>
      <c r="Q78">
        <v>17.403742860000001</v>
      </c>
      <c r="R78">
        <v>71.918185710000003</v>
      </c>
      <c r="S78">
        <v>267.06642859999999</v>
      </c>
      <c r="T78">
        <v>1079.21</v>
      </c>
      <c r="U78">
        <v>3748.3185709999998</v>
      </c>
      <c r="V78">
        <v>9823.8557139999994</v>
      </c>
      <c r="W78">
        <v>765.49699999999996</v>
      </c>
      <c r="X78">
        <v>61.937314290000003</v>
      </c>
      <c r="Y78" s="1">
        <v>0.49938657407407411</v>
      </c>
      <c r="Z78" t="s">
        <v>47</v>
      </c>
      <c r="AA78" t="s">
        <v>41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24.007428569999998</v>
      </c>
      <c r="H79">
        <v>40.814404760000002</v>
      </c>
      <c r="I79">
        <v>182.09333330000001</v>
      </c>
      <c r="J79">
        <v>90.103190479999995</v>
      </c>
      <c r="K79">
        <v>34.738785710000002</v>
      </c>
      <c r="L79">
        <v>27.934023809999999</v>
      </c>
      <c r="M79">
        <v>25.829714289999998</v>
      </c>
      <c r="N79">
        <v>29.38235714</v>
      </c>
      <c r="O79">
        <v>53.139642860000002</v>
      </c>
      <c r="P79">
        <v>35.175333330000001</v>
      </c>
      <c r="Q79">
        <v>18.917116669999999</v>
      </c>
      <c r="R79">
        <v>67.922714290000002</v>
      </c>
      <c r="S79">
        <v>292.3114286</v>
      </c>
      <c r="T79">
        <v>1258.18119</v>
      </c>
      <c r="U79">
        <v>4417.9190479999997</v>
      </c>
      <c r="V79">
        <v>10684.654759999999</v>
      </c>
      <c r="W79">
        <v>803.57047620000003</v>
      </c>
      <c r="X79">
        <v>65.691095239999996</v>
      </c>
      <c r="Y79" s="1">
        <v>0.50233796296296296</v>
      </c>
      <c r="Z79" t="s">
        <v>48</v>
      </c>
      <c r="AA79" t="s">
        <v>41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24.007428569999998</v>
      </c>
      <c r="H80">
        <v>41.414625000000001</v>
      </c>
      <c r="I80">
        <v>181.57607139999999</v>
      </c>
      <c r="J80">
        <v>89.613500000000002</v>
      </c>
      <c r="K80">
        <v>35.824375000000003</v>
      </c>
      <c r="L80">
        <v>25.140625</v>
      </c>
      <c r="M80">
        <v>25.332982139999999</v>
      </c>
      <c r="N80">
        <v>29.145392860000001</v>
      </c>
      <c r="O80">
        <v>50.891410710000002</v>
      </c>
      <c r="P80">
        <v>35.375196430000003</v>
      </c>
      <c r="Q80">
        <v>19.86298214</v>
      </c>
      <c r="R80">
        <v>67.423285710000002</v>
      </c>
      <c r="S80">
        <v>290.6507143</v>
      </c>
      <c r="T80">
        <v>1259.863036</v>
      </c>
      <c r="U80">
        <v>4401.4339289999998</v>
      </c>
      <c r="V80">
        <v>10684.14464</v>
      </c>
      <c r="W80">
        <v>805.85857139999996</v>
      </c>
      <c r="X80">
        <v>65.691089289999994</v>
      </c>
      <c r="Y80" s="1">
        <v>0.50237268518518519</v>
      </c>
      <c r="Z80" t="s">
        <v>48</v>
      </c>
      <c r="AA80" t="s">
        <v>41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24.007428569999998</v>
      </c>
      <c r="H81">
        <v>41.774742860000003</v>
      </c>
      <c r="I81">
        <v>186.23185710000001</v>
      </c>
      <c r="J81">
        <v>91.670199999999994</v>
      </c>
      <c r="K81">
        <v>36.475728570000001</v>
      </c>
      <c r="L81">
        <v>26.81667143</v>
      </c>
      <c r="M81">
        <v>25.63101429</v>
      </c>
      <c r="N81">
        <v>29.003228570000001</v>
      </c>
      <c r="O81">
        <v>54.447685710000002</v>
      </c>
      <c r="P81">
        <v>35.015457140000002</v>
      </c>
      <c r="Q81">
        <v>20.430485709999999</v>
      </c>
      <c r="R81">
        <v>69.520914289999993</v>
      </c>
      <c r="S81">
        <v>293.6401429</v>
      </c>
      <c r="T81">
        <v>1263.5637139999999</v>
      </c>
      <c r="U81">
        <v>4392.82</v>
      </c>
      <c r="V81">
        <v>10685.06143</v>
      </c>
      <c r="W81">
        <v>807.23142859999996</v>
      </c>
      <c r="X81">
        <v>65.691100000000006</v>
      </c>
      <c r="Y81" s="1">
        <v>0.50240740740740741</v>
      </c>
      <c r="Z81" t="s">
        <v>48</v>
      </c>
      <c r="AA81" t="s">
        <v>41</v>
      </c>
    </row>
    <row r="82" spans="1:27" x14ac:dyDescent="0.2">
      <c r="F82" t="s">
        <v>54</v>
      </c>
      <c r="G82">
        <f>AVERAGE(G73:G81)</f>
        <v>23.711042327777779</v>
      </c>
      <c r="H82">
        <f t="shared" ref="H82:X82" si="15">AVERAGE(H73:H81)</f>
        <v>38.813702645555551</v>
      </c>
      <c r="I82">
        <f t="shared" si="15"/>
        <v>202.21096823333335</v>
      </c>
      <c r="J82">
        <f t="shared" si="15"/>
        <v>90.462296826666659</v>
      </c>
      <c r="K82">
        <f t="shared" si="15"/>
        <v>33.930629233333335</v>
      </c>
      <c r="L82">
        <f t="shared" si="15"/>
        <v>24.069820106666661</v>
      </c>
      <c r="M82">
        <f t="shared" si="15"/>
        <v>26.674137434444447</v>
      </c>
      <c r="N82">
        <f t="shared" si="15"/>
        <v>32.473291137777778</v>
      </c>
      <c r="O82">
        <f t="shared" si="15"/>
        <v>64.907562697777792</v>
      </c>
      <c r="P82">
        <f t="shared" si="15"/>
        <v>36.65430621777778</v>
      </c>
      <c r="Q82" s="2">
        <f t="shared" si="15"/>
        <v>21.796721428888887</v>
      </c>
      <c r="R82" s="2">
        <f t="shared" si="15"/>
        <v>84.958901593333337</v>
      </c>
      <c r="S82" s="2">
        <f t="shared" si="15"/>
        <v>324.44609525555552</v>
      </c>
      <c r="T82">
        <f t="shared" si="15"/>
        <v>1708.0637261111108</v>
      </c>
      <c r="U82" s="2">
        <f t="shared" si="15"/>
        <v>7248.986851111109</v>
      </c>
      <c r="V82">
        <f t="shared" si="15"/>
        <v>15348.015858888892</v>
      </c>
      <c r="W82">
        <f t="shared" si="15"/>
        <v>1231.7649709444445</v>
      </c>
      <c r="X82">
        <f t="shared" si="15"/>
        <v>82.4875063411111</v>
      </c>
    </row>
    <row r="83" spans="1:27" x14ac:dyDescent="0.2">
      <c r="F83" t="s">
        <v>55</v>
      </c>
      <c r="G83">
        <f>STDEV(G73:G81)</f>
        <v>1.5593691715521349</v>
      </c>
      <c r="H83">
        <f t="shared" ref="H83:X83" si="16">STDEV(H73:H81)</f>
        <v>8.2944427148397537</v>
      </c>
      <c r="I83">
        <f t="shared" si="16"/>
        <v>26.140313243107517</v>
      </c>
      <c r="J83">
        <f t="shared" si="16"/>
        <v>0.93041190421052344</v>
      </c>
      <c r="K83">
        <f t="shared" si="16"/>
        <v>1.5092304567081274</v>
      </c>
      <c r="L83">
        <f t="shared" si="16"/>
        <v>2.3475386141673442</v>
      </c>
      <c r="M83">
        <f t="shared" si="16"/>
        <v>2.3902196834287062</v>
      </c>
      <c r="N83">
        <f t="shared" si="16"/>
        <v>6.2451232740938991</v>
      </c>
      <c r="O83">
        <f t="shared" si="16"/>
        <v>16.710029978522897</v>
      </c>
      <c r="P83">
        <f t="shared" si="16"/>
        <v>1.1120579431504685</v>
      </c>
      <c r="Q83" s="2">
        <f t="shared" si="16"/>
        <v>5.0022163702894815</v>
      </c>
      <c r="R83" s="2">
        <f t="shared" si="16"/>
        <v>23.194947251571111</v>
      </c>
      <c r="S83" s="2">
        <f t="shared" si="16"/>
        <v>69.872486240194732</v>
      </c>
      <c r="T83">
        <f t="shared" si="16"/>
        <v>813.54754114060199</v>
      </c>
      <c r="U83" s="2">
        <f t="shared" si="16"/>
        <v>4729.3082522321993</v>
      </c>
      <c r="V83">
        <f t="shared" si="16"/>
        <v>7656.6280428511745</v>
      </c>
      <c r="W83">
        <f t="shared" si="16"/>
        <v>670.8196025234414</v>
      </c>
      <c r="X83">
        <f t="shared" si="16"/>
        <v>27.837646399342454</v>
      </c>
    </row>
    <row r="84" spans="1:27" x14ac:dyDescent="0.2">
      <c r="F84" t="s">
        <v>56</v>
      </c>
      <c r="G84">
        <f>G83*100/G82</f>
        <v>6.576552603616733</v>
      </c>
      <c r="H84">
        <f t="shared" ref="H84:X84" si="17">H83*100/H82</f>
        <v>21.369882668974196</v>
      </c>
      <c r="I84">
        <f t="shared" si="17"/>
        <v>12.927247948758119</v>
      </c>
      <c r="J84">
        <f t="shared" si="17"/>
        <v>1.0285079384986993</v>
      </c>
      <c r="K84">
        <f t="shared" si="17"/>
        <v>4.4479884128569731</v>
      </c>
      <c r="L84">
        <f t="shared" si="17"/>
        <v>9.7530376370247254</v>
      </c>
      <c r="M84">
        <f t="shared" si="17"/>
        <v>8.9608134070052579</v>
      </c>
      <c r="N84">
        <f t="shared" si="17"/>
        <v>19.231568637736995</v>
      </c>
      <c r="O84">
        <f t="shared" si="17"/>
        <v>25.744349786061203</v>
      </c>
      <c r="P84">
        <f t="shared" si="17"/>
        <v>3.0339080394627875</v>
      </c>
      <c r="Q84" s="2">
        <f t="shared" si="17"/>
        <v>22.949398085437089</v>
      </c>
      <c r="R84" s="2">
        <f t="shared" si="17"/>
        <v>27.301373742561665</v>
      </c>
      <c r="S84" s="2">
        <f t="shared" si="17"/>
        <v>21.535930702189056</v>
      </c>
      <c r="T84">
        <f t="shared" si="17"/>
        <v>47.629811973870119</v>
      </c>
      <c r="U84" s="2">
        <f t="shared" si="17"/>
        <v>65.240955037838162</v>
      </c>
      <c r="V84">
        <f t="shared" si="17"/>
        <v>49.886761345876472</v>
      </c>
      <c r="W84">
        <f t="shared" si="17"/>
        <v>54.460032420722001</v>
      </c>
      <c r="X84">
        <f t="shared" si="17"/>
        <v>33.747712392013959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A2EA-D3B3-47EE-81D2-9A3C3EF50339}">
  <dimension ref="A1:AA84"/>
  <sheetViews>
    <sheetView topLeftCell="A70" zoomScale="69" zoomScaleNormal="69" workbookViewId="0">
      <selection activeCell="U82" sqref="U82"/>
    </sheetView>
  </sheetViews>
  <sheetFormatPr defaultRowHeight="14.25" x14ac:dyDescent="0.2"/>
  <cols>
    <col min="17" max="19" width="9" style="2"/>
    <col min="21" max="21" width="9" style="2"/>
  </cols>
  <sheetData>
    <row r="1" spans="1:27" x14ac:dyDescent="0.2">
      <c r="A1" t="s">
        <v>57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s="2" t="s">
        <v>15</v>
      </c>
      <c r="R2" s="2" t="s">
        <v>16</v>
      </c>
      <c r="S2" s="2" t="s">
        <v>17</v>
      </c>
      <c r="T2" t="s">
        <v>18</v>
      </c>
      <c r="U2" s="2" t="s">
        <v>19</v>
      </c>
      <c r="V2" t="s">
        <v>20</v>
      </c>
      <c r="W2" t="s">
        <v>21</v>
      </c>
      <c r="X2" t="s">
        <v>22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64.019809519999995</v>
      </c>
      <c r="H3">
        <v>40.814404760000002</v>
      </c>
      <c r="I3">
        <v>180.0240714</v>
      </c>
      <c r="J3">
        <v>78.350595240000004</v>
      </c>
      <c r="K3">
        <v>69.477571429999998</v>
      </c>
      <c r="L3">
        <v>22.347223809999999</v>
      </c>
      <c r="M3">
        <v>253.32976189999999</v>
      </c>
      <c r="N3">
        <v>210.4155476</v>
      </c>
      <c r="O3">
        <v>91.563666670000003</v>
      </c>
      <c r="P3">
        <v>267.81238100000002</v>
      </c>
      <c r="Q3">
        <v>44.139928570000002</v>
      </c>
      <c r="R3">
        <v>39.95454762</v>
      </c>
      <c r="S3">
        <v>42.07514286</v>
      </c>
      <c r="T3">
        <v>125.5938333</v>
      </c>
      <c r="U3">
        <v>1023.119286</v>
      </c>
      <c r="V3">
        <v>7311.0880950000001</v>
      </c>
      <c r="W3">
        <v>896.92380949999995</v>
      </c>
      <c r="X3">
        <v>92.280333330000005</v>
      </c>
      <c r="Y3" s="1">
        <v>0.43835648148148149</v>
      </c>
      <c r="Z3" t="s">
        <v>27</v>
      </c>
      <c r="AA3" t="s">
        <v>40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64.019821429999993</v>
      </c>
      <c r="H4">
        <v>45.015892860000001</v>
      </c>
      <c r="I4">
        <v>178.47214289999999</v>
      </c>
      <c r="J4">
        <v>79.33</v>
      </c>
      <c r="K4">
        <v>73.277124999999998</v>
      </c>
      <c r="L4">
        <v>25.140625</v>
      </c>
      <c r="M4">
        <v>254.07482139999999</v>
      </c>
      <c r="N4">
        <v>209.70464290000001</v>
      </c>
      <c r="O4">
        <v>93.198732140000004</v>
      </c>
      <c r="P4">
        <v>256.62017859999997</v>
      </c>
      <c r="Q4">
        <v>45.401071430000002</v>
      </c>
      <c r="R4">
        <v>38.955678570000003</v>
      </c>
      <c r="S4">
        <v>41.521517860000003</v>
      </c>
      <c r="T4">
        <v>127.8365893</v>
      </c>
      <c r="U4">
        <v>1017.801786</v>
      </c>
      <c r="V4">
        <v>7304.9803570000004</v>
      </c>
      <c r="W4">
        <v>899.21178569999995</v>
      </c>
      <c r="X4">
        <v>93.844410710000005</v>
      </c>
      <c r="Y4" s="1">
        <v>0.43839120370370371</v>
      </c>
      <c r="Z4" t="s">
        <v>27</v>
      </c>
      <c r="AA4" t="s">
        <v>40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64.019828570000001</v>
      </c>
      <c r="H5">
        <v>46.096271430000002</v>
      </c>
      <c r="I5">
        <v>184.99028569999999</v>
      </c>
      <c r="J5">
        <v>81.092885710000004</v>
      </c>
      <c r="K5">
        <v>75.556857140000005</v>
      </c>
      <c r="L5">
        <v>25.140628570000001</v>
      </c>
      <c r="M5">
        <v>253.32971430000001</v>
      </c>
      <c r="N5">
        <v>209.27814290000001</v>
      </c>
      <c r="O5">
        <v>89.765100000000004</v>
      </c>
      <c r="P5">
        <v>268.13200000000001</v>
      </c>
      <c r="Q5">
        <v>46.157757140000001</v>
      </c>
      <c r="R5">
        <v>39.555</v>
      </c>
      <c r="S5">
        <v>41.189357139999998</v>
      </c>
      <c r="T5">
        <v>126.4909286</v>
      </c>
      <c r="U5">
        <v>1015.887286</v>
      </c>
      <c r="V5">
        <v>7292.7657140000001</v>
      </c>
      <c r="W5">
        <v>899.48642859999995</v>
      </c>
      <c r="X5">
        <v>92.905971429999994</v>
      </c>
      <c r="Y5" s="1">
        <v>0.43843750000000004</v>
      </c>
      <c r="Z5" t="s">
        <v>27</v>
      </c>
      <c r="AA5" t="s">
        <v>40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66.687309519999999</v>
      </c>
      <c r="H6">
        <v>40.814404760000002</v>
      </c>
      <c r="I6">
        <v>194.5087619</v>
      </c>
      <c r="J6">
        <v>82.268142859999998</v>
      </c>
      <c r="K6">
        <v>69.477571429999998</v>
      </c>
      <c r="L6">
        <v>22.347223809999999</v>
      </c>
      <c r="M6">
        <v>313.9302381</v>
      </c>
      <c r="N6">
        <v>258.75428570000003</v>
      </c>
      <c r="O6">
        <v>128.35264290000001</v>
      </c>
      <c r="P6">
        <v>273.40833329999998</v>
      </c>
      <c r="Q6">
        <v>50.44564286</v>
      </c>
      <c r="R6">
        <v>45.94771429</v>
      </c>
      <c r="S6">
        <v>39.860666670000001</v>
      </c>
      <c r="T6">
        <v>141.2930714</v>
      </c>
      <c r="U6">
        <v>1357.0690480000001</v>
      </c>
      <c r="V6">
        <v>9913.0309519999992</v>
      </c>
      <c r="W6">
        <v>1129.3916670000001</v>
      </c>
      <c r="X6">
        <v>101.6647857</v>
      </c>
      <c r="Y6" s="1">
        <v>0.44155092592592587</v>
      </c>
      <c r="Z6" t="s">
        <v>47</v>
      </c>
      <c r="AA6" t="s">
        <v>40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66.020428570000007</v>
      </c>
      <c r="H7">
        <v>43.215249999999997</v>
      </c>
      <c r="I7">
        <v>184.67982140000001</v>
      </c>
      <c r="J7">
        <v>80.799053569999998</v>
      </c>
      <c r="K7">
        <v>73.277124999999998</v>
      </c>
      <c r="L7">
        <v>23.045571429999999</v>
      </c>
      <c r="M7">
        <v>312.93678569999997</v>
      </c>
      <c r="N7">
        <v>258.04339290000001</v>
      </c>
      <c r="O7">
        <v>129.37457140000001</v>
      </c>
      <c r="P7">
        <v>255.42089290000001</v>
      </c>
      <c r="Q7">
        <v>51.076214290000003</v>
      </c>
      <c r="R7">
        <v>44.948857140000001</v>
      </c>
      <c r="S7">
        <v>39.860660709999998</v>
      </c>
      <c r="T7">
        <v>141.2930714</v>
      </c>
      <c r="U7">
        <v>1279.431071</v>
      </c>
      <c r="V7">
        <v>9906.921429</v>
      </c>
      <c r="W7">
        <v>1131.222143</v>
      </c>
      <c r="X7">
        <v>102.0558036</v>
      </c>
      <c r="Y7" s="1">
        <v>0.44158564814814816</v>
      </c>
      <c r="Z7" t="s">
        <v>47</v>
      </c>
      <c r="AA7" t="s">
        <v>40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67.220814290000007</v>
      </c>
      <c r="H8">
        <v>44.655771430000001</v>
      </c>
      <c r="I8">
        <v>192.43957140000001</v>
      </c>
      <c r="J8">
        <v>83.443399999999997</v>
      </c>
      <c r="K8">
        <v>75.556857140000005</v>
      </c>
      <c r="L8">
        <v>23.464585710000001</v>
      </c>
      <c r="M8">
        <v>313.5328571</v>
      </c>
      <c r="N8">
        <v>258.18557140000001</v>
      </c>
      <c r="O8">
        <v>129.98769999999999</v>
      </c>
      <c r="P8">
        <v>268.13200000000001</v>
      </c>
      <c r="Q8">
        <v>51.454557139999999</v>
      </c>
      <c r="R8">
        <v>45.548185709999998</v>
      </c>
      <c r="S8">
        <v>41.189357139999998</v>
      </c>
      <c r="T8">
        <v>141.2930571</v>
      </c>
      <c r="U8">
        <v>1276.240286</v>
      </c>
      <c r="V8">
        <v>9902.0371429999996</v>
      </c>
      <c r="W8">
        <v>1132.3204290000001</v>
      </c>
      <c r="X8">
        <v>102.29041429999999</v>
      </c>
      <c r="Y8" s="1">
        <v>0.44163194444444448</v>
      </c>
      <c r="Z8" t="s">
        <v>47</v>
      </c>
      <c r="AA8" t="s">
        <v>40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82.692261900000005</v>
      </c>
      <c r="H9">
        <v>40.814404760000002</v>
      </c>
      <c r="I9">
        <v>211.06273809999999</v>
      </c>
      <c r="J9">
        <v>94.020714290000001</v>
      </c>
      <c r="K9">
        <v>89.018142859999998</v>
      </c>
      <c r="L9">
        <v>33.520833330000002</v>
      </c>
      <c r="M9">
        <v>276.17904759999999</v>
      </c>
      <c r="N9">
        <v>228.4240714</v>
      </c>
      <c r="O9">
        <v>116.9071905</v>
      </c>
      <c r="P9">
        <v>262.21619049999998</v>
      </c>
      <c r="Q9">
        <v>51.706785709999998</v>
      </c>
      <c r="R9">
        <v>37.95680952</v>
      </c>
      <c r="S9">
        <v>68.648928569999995</v>
      </c>
      <c r="T9">
        <v>132.3220714</v>
      </c>
      <c r="U9">
        <v>1101.820714</v>
      </c>
      <c r="V9">
        <v>8485.8309520000003</v>
      </c>
      <c r="W9">
        <v>973.80285709999998</v>
      </c>
      <c r="X9">
        <v>111.0492381</v>
      </c>
      <c r="Y9" s="1">
        <v>0.44481481481481483</v>
      </c>
      <c r="Z9" t="s">
        <v>48</v>
      </c>
      <c r="AA9" t="s">
        <v>40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82.025392859999997</v>
      </c>
      <c r="H10">
        <v>45.015892860000001</v>
      </c>
      <c r="I10">
        <v>201.7510714</v>
      </c>
      <c r="J10">
        <v>92.551660709999993</v>
      </c>
      <c r="K10">
        <v>91.189321430000007</v>
      </c>
      <c r="L10">
        <v>33.520839289999998</v>
      </c>
      <c r="M10">
        <v>275.6825</v>
      </c>
      <c r="N10">
        <v>226.76535709999999</v>
      </c>
      <c r="O10">
        <v>117.7247143</v>
      </c>
      <c r="P10">
        <v>244.0289286</v>
      </c>
      <c r="Q10">
        <v>52.967928569999998</v>
      </c>
      <c r="R10">
        <v>37.457392859999999</v>
      </c>
      <c r="S10">
        <v>68.095303569999999</v>
      </c>
      <c r="T10">
        <v>132.88274999999999</v>
      </c>
      <c r="U10">
        <v>1097.5667860000001</v>
      </c>
      <c r="V10">
        <v>8479.2142860000004</v>
      </c>
      <c r="W10">
        <v>974.7182143</v>
      </c>
      <c r="X10">
        <v>110.2671964</v>
      </c>
      <c r="Y10" s="1">
        <v>0.44484953703703706</v>
      </c>
      <c r="Z10" t="s">
        <v>48</v>
      </c>
      <c r="AA10" t="s">
        <v>40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81.625271429999998</v>
      </c>
      <c r="H11">
        <v>46.096271430000002</v>
      </c>
      <c r="I11">
        <v>209.82114290000001</v>
      </c>
      <c r="J11">
        <v>95.195985710000002</v>
      </c>
      <c r="K11">
        <v>93.794714290000002</v>
      </c>
      <c r="L11">
        <v>33.520828569999999</v>
      </c>
      <c r="M11">
        <v>276.57657139999998</v>
      </c>
      <c r="N11">
        <v>228.04499999999999</v>
      </c>
      <c r="O11">
        <v>119.1962857</v>
      </c>
      <c r="P11">
        <v>261.41671430000002</v>
      </c>
      <c r="Q11">
        <v>52.967928569999998</v>
      </c>
      <c r="R11">
        <v>38.35635714</v>
      </c>
      <c r="S11">
        <v>69.091814290000002</v>
      </c>
      <c r="T11">
        <v>133.2191857</v>
      </c>
      <c r="U11">
        <v>1096.290571</v>
      </c>
      <c r="V11">
        <v>8475.2442859999992</v>
      </c>
      <c r="W11">
        <v>975.2672857</v>
      </c>
      <c r="X11">
        <v>110.73641430000001</v>
      </c>
      <c r="Y11" s="1">
        <v>0.44488425925925923</v>
      </c>
      <c r="Z11" t="s">
        <v>48</v>
      </c>
      <c r="AA11" t="s">
        <v>40</v>
      </c>
    </row>
    <row r="12" spans="1:27" x14ac:dyDescent="0.2">
      <c r="F12" t="s">
        <v>54</v>
      </c>
      <c r="G12">
        <f>AVERAGE(G3:G11)</f>
        <v>70.925659787777775</v>
      </c>
      <c r="H12">
        <f t="shared" ref="H12:W12" si="0">AVERAGE(H3:H11)</f>
        <v>43.615396032222222</v>
      </c>
      <c r="I12">
        <f t="shared" si="0"/>
        <v>193.08328967777777</v>
      </c>
      <c r="J12">
        <f t="shared" si="0"/>
        <v>85.22804867666666</v>
      </c>
      <c r="K12">
        <f t="shared" si="0"/>
        <v>78.958365079999993</v>
      </c>
      <c r="L12">
        <f t="shared" si="0"/>
        <v>26.894262168888886</v>
      </c>
      <c r="M12">
        <f t="shared" si="0"/>
        <v>281.06358861111107</v>
      </c>
      <c r="N12">
        <f t="shared" si="0"/>
        <v>231.95733465555557</v>
      </c>
      <c r="O12">
        <f t="shared" si="0"/>
        <v>112.89673373444444</v>
      </c>
      <c r="P12">
        <f t="shared" si="0"/>
        <v>261.90973546666669</v>
      </c>
      <c r="Q12" s="2">
        <f t="shared" si="0"/>
        <v>49.590868253333333</v>
      </c>
      <c r="R12" s="2">
        <f t="shared" si="0"/>
        <v>40.964504761111101</v>
      </c>
      <c r="S12" s="2">
        <f t="shared" si="0"/>
        <v>50.170305423333332</v>
      </c>
      <c r="T12">
        <f t="shared" si="0"/>
        <v>133.58050646666669</v>
      </c>
      <c r="U12" s="2">
        <f t="shared" si="0"/>
        <v>1140.5807593333332</v>
      </c>
      <c r="V12">
        <f t="shared" si="0"/>
        <v>8563.4570237777789</v>
      </c>
      <c r="W12">
        <f t="shared" si="0"/>
        <v>1001.3716244333334</v>
      </c>
      <c r="X12">
        <f>AVERAGE(X3:X11)</f>
        <v>101.89939643</v>
      </c>
    </row>
    <row r="13" spans="1:27" x14ac:dyDescent="0.2">
      <c r="F13" t="s">
        <v>55</v>
      </c>
      <c r="G13">
        <f>STDEV(G3:G11)</f>
        <v>8.477627553184476</v>
      </c>
      <c r="H13">
        <f t="shared" ref="H13:W13" si="1">STDEV(H3:H11)</f>
        <v>2.2641616093056656</v>
      </c>
      <c r="I13">
        <f t="shared" si="1"/>
        <v>12.253248880327217</v>
      </c>
      <c r="J13">
        <f t="shared" si="1"/>
        <v>6.7180164318370315</v>
      </c>
      <c r="K13">
        <f t="shared" si="1"/>
        <v>9.6071397069600124</v>
      </c>
      <c r="L13">
        <f t="shared" si="1"/>
        <v>5.0721179350146395</v>
      </c>
      <c r="M13">
        <f t="shared" si="1"/>
        <v>26.196482112110129</v>
      </c>
      <c r="N13">
        <f t="shared" si="1"/>
        <v>21.256772403051254</v>
      </c>
      <c r="O13">
        <f t="shared" si="1"/>
        <v>16.806867648927366</v>
      </c>
      <c r="P13">
        <f t="shared" si="1"/>
        <v>8.9067169648279343</v>
      </c>
      <c r="Q13" s="2">
        <f t="shared" si="1"/>
        <v>3.4049559644731384</v>
      </c>
      <c r="R13" s="2">
        <f t="shared" si="1"/>
        <v>3.4804484347848206</v>
      </c>
      <c r="S13" s="2">
        <f t="shared" si="1"/>
        <v>13.851958536898069</v>
      </c>
      <c r="T13">
        <f t="shared" si="1"/>
        <v>6.4001315962049148</v>
      </c>
      <c r="U13" s="2">
        <f t="shared" si="1"/>
        <v>129.55915418077299</v>
      </c>
      <c r="V13">
        <f t="shared" si="1"/>
        <v>1129.4796990065895</v>
      </c>
      <c r="W13">
        <f t="shared" si="1"/>
        <v>102.63791174398442</v>
      </c>
      <c r="X13">
        <f>STDEV(X3:X11)</f>
        <v>7.6677557605911346</v>
      </c>
    </row>
    <row r="14" spans="1:27" x14ac:dyDescent="0.2">
      <c r="F14" t="s">
        <v>56</v>
      </c>
      <c r="G14">
        <f>G13*100/G12</f>
        <v>11.952835657152926</v>
      </c>
      <c r="H14">
        <f t="shared" ref="H14:W14" si="2">H13*100/H12</f>
        <v>5.1911980981049588</v>
      </c>
      <c r="I14">
        <f t="shared" si="2"/>
        <v>6.3460949421235497</v>
      </c>
      <c r="J14">
        <f t="shared" si="2"/>
        <v>7.8824008482506285</v>
      </c>
      <c r="K14">
        <f t="shared" si="2"/>
        <v>12.167348826468398</v>
      </c>
      <c r="L14">
        <f t="shared" si="2"/>
        <v>18.85947977737063</v>
      </c>
      <c r="M14">
        <f t="shared" si="2"/>
        <v>9.3204823298390505</v>
      </c>
      <c r="N14">
        <f t="shared" si="2"/>
        <v>9.1640871950078413</v>
      </c>
      <c r="O14">
        <f t="shared" si="2"/>
        <v>14.886938791746145</v>
      </c>
      <c r="P14">
        <f t="shared" si="2"/>
        <v>3.4006818986541623</v>
      </c>
      <c r="Q14" s="2">
        <f t="shared" si="2"/>
        <v>6.8660946750902445</v>
      </c>
      <c r="R14" s="2">
        <f t="shared" si="2"/>
        <v>8.496254147539263</v>
      </c>
      <c r="S14" s="2">
        <f t="shared" si="2"/>
        <v>27.60987484532188</v>
      </c>
      <c r="T14">
        <f t="shared" si="2"/>
        <v>4.7912167467354125</v>
      </c>
      <c r="U14" s="2">
        <f t="shared" si="2"/>
        <v>11.359051353496442</v>
      </c>
      <c r="V14">
        <f t="shared" si="2"/>
        <v>13.189529600842421</v>
      </c>
      <c r="W14">
        <f t="shared" si="2"/>
        <v>10.249732391015796</v>
      </c>
      <c r="X14">
        <f>X13*100/X12</f>
        <v>7.5248294192385288</v>
      </c>
    </row>
    <row r="15" spans="1:27" x14ac:dyDescent="0.2">
      <c r="A15" t="s">
        <v>57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s="2" t="s">
        <v>15</v>
      </c>
      <c r="R16" s="2" t="s">
        <v>16</v>
      </c>
      <c r="S16" s="2" t="s">
        <v>17</v>
      </c>
      <c r="T16" t="s">
        <v>18</v>
      </c>
      <c r="U16" s="2" t="s">
        <v>19</v>
      </c>
      <c r="V16" t="s">
        <v>20</v>
      </c>
      <c r="W16" t="s">
        <v>21</v>
      </c>
      <c r="X16" t="s">
        <v>22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61.35233333</v>
      </c>
      <c r="H17">
        <v>31.21102381</v>
      </c>
      <c r="I17">
        <v>138.6392381</v>
      </c>
      <c r="J17">
        <v>66.598023810000001</v>
      </c>
      <c r="K17">
        <v>54.279357140000002</v>
      </c>
      <c r="L17">
        <v>22.347223809999999</v>
      </c>
      <c r="M17">
        <v>255.31666670000001</v>
      </c>
      <c r="N17">
        <v>216.1024524</v>
      </c>
      <c r="O17">
        <v>109.5494048</v>
      </c>
      <c r="P17">
        <v>194.26383329999999</v>
      </c>
      <c r="Q17">
        <v>42.878785710000002</v>
      </c>
      <c r="R17">
        <v>41.952261900000003</v>
      </c>
      <c r="S17">
        <v>37.646190480000001</v>
      </c>
      <c r="T17">
        <v>123.3510952</v>
      </c>
      <c r="U17">
        <v>916.76595239999995</v>
      </c>
      <c r="V17">
        <v>6964.9785709999996</v>
      </c>
      <c r="W17">
        <v>799.90952379999999</v>
      </c>
      <c r="X17">
        <v>84.459976190000006</v>
      </c>
      <c r="Y17" s="1">
        <v>0.45025462962962964</v>
      </c>
      <c r="Z17" t="s">
        <v>27</v>
      </c>
      <c r="AA17" t="s">
        <v>40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60.018589290000001</v>
      </c>
      <c r="H18">
        <v>34.212071430000002</v>
      </c>
      <c r="I18">
        <v>145.88157140000001</v>
      </c>
      <c r="J18">
        <v>67.577392860000003</v>
      </c>
      <c r="K18">
        <v>60.250089289999998</v>
      </c>
      <c r="L18">
        <v>23.045571429999999</v>
      </c>
      <c r="M18">
        <v>254.82</v>
      </c>
      <c r="N18">
        <v>214.68071430000001</v>
      </c>
      <c r="O18">
        <v>112.8195357</v>
      </c>
      <c r="P18">
        <v>188.26803570000001</v>
      </c>
      <c r="Q18">
        <v>44.455214290000001</v>
      </c>
      <c r="R18">
        <v>43.450571429999997</v>
      </c>
      <c r="S18">
        <v>38.19980357</v>
      </c>
      <c r="T18">
        <v>124.47248209999999</v>
      </c>
      <c r="U18">
        <v>914.10714289999999</v>
      </c>
      <c r="V18">
        <v>6961.4142860000002</v>
      </c>
      <c r="W18">
        <v>801.74</v>
      </c>
      <c r="X18">
        <v>84.459982139999994</v>
      </c>
      <c r="Y18" s="1">
        <v>0.45028935185185182</v>
      </c>
      <c r="Z18" t="s">
        <v>27</v>
      </c>
      <c r="AA18" t="s">
        <v>40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59.218328569999997</v>
      </c>
      <c r="H19">
        <v>36.012714289999998</v>
      </c>
      <c r="I19">
        <v>134.08690000000001</v>
      </c>
      <c r="J19">
        <v>65.814514290000005</v>
      </c>
      <c r="K19">
        <v>58.621699999999997</v>
      </c>
      <c r="L19">
        <v>21.78854286</v>
      </c>
      <c r="M19">
        <v>253.32971430000001</v>
      </c>
      <c r="N19">
        <v>213.25899999999999</v>
      </c>
      <c r="O19">
        <v>111.3479571</v>
      </c>
      <c r="P19">
        <v>172.679</v>
      </c>
      <c r="Q19">
        <v>43.887714289999998</v>
      </c>
      <c r="R19">
        <v>41.952271430000003</v>
      </c>
      <c r="S19">
        <v>37.203285710000003</v>
      </c>
      <c r="T19">
        <v>125.1452857</v>
      </c>
      <c r="U19">
        <v>911.23571430000004</v>
      </c>
      <c r="V19">
        <v>6958.0557140000001</v>
      </c>
      <c r="W19">
        <v>801.74</v>
      </c>
      <c r="X19">
        <v>84.459985709999998</v>
      </c>
      <c r="Y19" s="1">
        <v>0.4503240740740741</v>
      </c>
      <c r="Z19" t="s">
        <v>27</v>
      </c>
      <c r="AA19" t="s">
        <v>40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61.35233333</v>
      </c>
      <c r="H20">
        <v>31.21102381</v>
      </c>
      <c r="I20">
        <v>138.6392381</v>
      </c>
      <c r="J20">
        <v>66.598023810000001</v>
      </c>
      <c r="K20">
        <v>54.279357140000002</v>
      </c>
      <c r="L20">
        <v>22.347223809999999</v>
      </c>
      <c r="M20">
        <v>260.28380950000002</v>
      </c>
      <c r="N20">
        <v>223.685</v>
      </c>
      <c r="O20">
        <v>112.8195238</v>
      </c>
      <c r="P20">
        <v>187.86833329999999</v>
      </c>
      <c r="Q20">
        <v>41.617642859999997</v>
      </c>
      <c r="R20">
        <v>43.95</v>
      </c>
      <c r="S20">
        <v>35.43169048</v>
      </c>
      <c r="T20">
        <v>107.651881</v>
      </c>
      <c r="U20">
        <v>776.37952380000002</v>
      </c>
      <c r="V20">
        <v>5737.3023810000004</v>
      </c>
      <c r="W20">
        <v>699.23452380000003</v>
      </c>
      <c r="X20">
        <v>75.075523810000007</v>
      </c>
      <c r="Y20" s="1">
        <v>0.45356481481481481</v>
      </c>
      <c r="Z20" t="s">
        <v>47</v>
      </c>
      <c r="AA20" t="s">
        <v>40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60.018589290000001</v>
      </c>
      <c r="H21">
        <v>36.012714289999998</v>
      </c>
      <c r="I21">
        <v>144.32964290000001</v>
      </c>
      <c r="J21">
        <v>66.108321430000004</v>
      </c>
      <c r="K21">
        <v>60.250089289999998</v>
      </c>
      <c r="L21">
        <v>23.045571429999999</v>
      </c>
      <c r="M21">
        <v>259.29053570000002</v>
      </c>
      <c r="N21">
        <v>222.5001786</v>
      </c>
      <c r="O21">
        <v>116.49841069999999</v>
      </c>
      <c r="P21">
        <v>179.8739286</v>
      </c>
      <c r="Q21">
        <v>43.509374999999999</v>
      </c>
      <c r="R21">
        <v>44.948857140000001</v>
      </c>
      <c r="S21">
        <v>34.878071429999999</v>
      </c>
      <c r="T21">
        <v>107.6518571</v>
      </c>
      <c r="U21">
        <v>741.81464289999997</v>
      </c>
      <c r="V21">
        <v>5735.266071</v>
      </c>
      <c r="W21">
        <v>701.52250000000004</v>
      </c>
      <c r="X21">
        <v>75.075535709999997</v>
      </c>
      <c r="Y21" s="1">
        <v>0.45359953703703698</v>
      </c>
      <c r="Z21" t="s">
        <v>47</v>
      </c>
      <c r="AA21" t="s">
        <v>40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59.218328569999997</v>
      </c>
      <c r="H22">
        <v>36.012714289999998</v>
      </c>
      <c r="I22">
        <v>135.3284429</v>
      </c>
      <c r="J22">
        <v>64.639242859999996</v>
      </c>
      <c r="K22">
        <v>59.924399999999999</v>
      </c>
      <c r="L22">
        <v>23.464585710000001</v>
      </c>
      <c r="M22">
        <v>258.69442859999998</v>
      </c>
      <c r="N22">
        <v>221.78928569999999</v>
      </c>
      <c r="O22">
        <v>115.2721286</v>
      </c>
      <c r="P22">
        <v>166.44328569999999</v>
      </c>
      <c r="Q22">
        <v>43.131028569999998</v>
      </c>
      <c r="R22">
        <v>43.150914290000003</v>
      </c>
      <c r="S22">
        <v>34.545914289999999</v>
      </c>
      <c r="T22">
        <v>107.6518571</v>
      </c>
      <c r="U22">
        <v>735.1144286</v>
      </c>
      <c r="V22">
        <v>5730.3785710000002</v>
      </c>
      <c r="W22">
        <v>701.79714290000004</v>
      </c>
      <c r="X22">
        <v>75.075528570000003</v>
      </c>
      <c r="Y22" s="1">
        <v>0.45363425925925926</v>
      </c>
      <c r="Z22" t="s">
        <v>47</v>
      </c>
      <c r="AA22" t="s">
        <v>40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72.022285710000006</v>
      </c>
      <c r="H23">
        <v>12.0042381</v>
      </c>
      <c r="I23">
        <v>155.19316670000001</v>
      </c>
      <c r="J23">
        <v>72.474309520000006</v>
      </c>
      <c r="K23">
        <v>65.135214289999993</v>
      </c>
      <c r="L23">
        <v>33.520833330000002</v>
      </c>
      <c r="M23">
        <v>310.95</v>
      </c>
      <c r="N23">
        <v>259.70214290000001</v>
      </c>
      <c r="O23">
        <v>129.17019049999999</v>
      </c>
      <c r="P23">
        <v>201.45878569999999</v>
      </c>
      <c r="Q23">
        <v>52.967928569999998</v>
      </c>
      <c r="R23">
        <v>51.940904760000002</v>
      </c>
      <c r="S23">
        <v>39.860666670000001</v>
      </c>
      <c r="T23">
        <v>136.8075714</v>
      </c>
      <c r="U23">
        <v>1133.726905</v>
      </c>
      <c r="V23">
        <v>10185.84762</v>
      </c>
      <c r="W23">
        <v>1067.1561899999999</v>
      </c>
      <c r="X23">
        <v>96.972571430000002</v>
      </c>
      <c r="Y23" s="1">
        <v>0.4566203703703704</v>
      </c>
      <c r="Z23" t="s">
        <v>48</v>
      </c>
      <c r="AA23" t="s">
        <v>40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72.022285710000006</v>
      </c>
      <c r="H24">
        <v>37.813357140000001</v>
      </c>
      <c r="I24">
        <v>156.74508929999999</v>
      </c>
      <c r="J24">
        <v>71.984624999999994</v>
      </c>
      <c r="K24">
        <v>70.020357140000002</v>
      </c>
      <c r="L24">
        <v>31.42578571</v>
      </c>
      <c r="M24">
        <v>309.95642859999998</v>
      </c>
      <c r="N24">
        <v>258.75428570000003</v>
      </c>
      <c r="O24">
        <v>131.214</v>
      </c>
      <c r="P24">
        <v>191.86553570000001</v>
      </c>
      <c r="Q24">
        <v>53.913785709999999</v>
      </c>
      <c r="R24">
        <v>50.942035709999999</v>
      </c>
      <c r="S24">
        <v>39.860660709999998</v>
      </c>
      <c r="T24">
        <v>137.9289464</v>
      </c>
      <c r="U24">
        <v>1132.663393</v>
      </c>
      <c r="V24">
        <v>10180.24821</v>
      </c>
      <c r="W24">
        <v>1069.4442859999999</v>
      </c>
      <c r="X24">
        <v>97.363589289999993</v>
      </c>
      <c r="Y24" s="1">
        <v>0.45665509259259257</v>
      </c>
      <c r="Z24" t="s">
        <v>48</v>
      </c>
      <c r="AA24" t="s">
        <v>40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72.022300000000001</v>
      </c>
      <c r="H25">
        <v>38.89372857</v>
      </c>
      <c r="I25">
        <v>148.98542860000001</v>
      </c>
      <c r="J25">
        <v>70.515542859999996</v>
      </c>
      <c r="K25">
        <v>70.346042859999997</v>
      </c>
      <c r="L25">
        <v>31.844799999999999</v>
      </c>
      <c r="M25">
        <v>309.95642859999998</v>
      </c>
      <c r="N25">
        <v>258.18557140000001</v>
      </c>
      <c r="O25">
        <v>130.47822859999999</v>
      </c>
      <c r="P25">
        <v>186.10957139999999</v>
      </c>
      <c r="Q25">
        <v>53.724614289999998</v>
      </c>
      <c r="R25">
        <v>50.342728569999998</v>
      </c>
      <c r="S25">
        <v>38.531971429999999</v>
      </c>
      <c r="T25">
        <v>137.25611430000001</v>
      </c>
      <c r="U25">
        <v>1128.1965709999999</v>
      </c>
      <c r="V25">
        <v>10175.66714</v>
      </c>
      <c r="W25">
        <v>1069.7188570000001</v>
      </c>
      <c r="X25">
        <v>97.598185709999996</v>
      </c>
      <c r="Y25" s="1">
        <v>0.4566898148148148</v>
      </c>
      <c r="Z25" t="s">
        <v>48</v>
      </c>
      <c r="AA25" t="s">
        <v>40</v>
      </c>
    </row>
    <row r="26" spans="1:27" x14ac:dyDescent="0.2">
      <c r="F26" t="s">
        <v>54</v>
      </c>
      <c r="G26">
        <f>AVERAGE(G17:G25)</f>
        <v>64.138374866666666</v>
      </c>
      <c r="H26">
        <f t="shared" ref="H26:W26" si="3">AVERAGE(H17:H25)</f>
        <v>32.598176192222219</v>
      </c>
      <c r="I26">
        <f t="shared" si="3"/>
        <v>144.20319088888888</v>
      </c>
      <c r="J26">
        <f t="shared" si="3"/>
        <v>68.034444048888886</v>
      </c>
      <c r="K26">
        <f t="shared" si="3"/>
        <v>61.456289683333324</v>
      </c>
      <c r="L26">
        <f t="shared" si="3"/>
        <v>25.870015343333336</v>
      </c>
      <c r="M26">
        <f t="shared" si="3"/>
        <v>274.73311244444443</v>
      </c>
      <c r="N26">
        <f t="shared" si="3"/>
        <v>232.07318122222225</v>
      </c>
      <c r="O26">
        <f t="shared" si="3"/>
        <v>118.79659775555554</v>
      </c>
      <c r="P26">
        <f t="shared" si="3"/>
        <v>185.42558993333333</v>
      </c>
      <c r="Q26" s="2">
        <f t="shared" si="3"/>
        <v>46.67623214333333</v>
      </c>
      <c r="R26" s="2">
        <f t="shared" si="3"/>
        <v>45.847838358888886</v>
      </c>
      <c r="S26" s="2">
        <f t="shared" si="3"/>
        <v>37.350917196666664</v>
      </c>
      <c r="T26">
        <f t="shared" si="3"/>
        <v>123.10189892222222</v>
      </c>
      <c r="U26" s="2">
        <f t="shared" si="3"/>
        <v>932.22269709999978</v>
      </c>
      <c r="V26">
        <f t="shared" si="3"/>
        <v>7625.4620626666665</v>
      </c>
      <c r="W26">
        <f t="shared" si="3"/>
        <v>856.91811372222219</v>
      </c>
      <c r="X26">
        <f>AVERAGE(X17:X25)</f>
        <v>85.615653173333328</v>
      </c>
    </row>
    <row r="27" spans="1:27" x14ac:dyDescent="0.2">
      <c r="F27" t="s">
        <v>55</v>
      </c>
      <c r="G27">
        <f>STDEV(G17:G25)</f>
        <v>5.9618726953600234</v>
      </c>
      <c r="H27">
        <f t="shared" ref="H27:W27" si="4">STDEV(H17:H25)</f>
        <v>8.1576086475353584</v>
      </c>
      <c r="I27">
        <f t="shared" si="4"/>
        <v>8.2673844666033567</v>
      </c>
      <c r="J27">
        <f t="shared" si="4"/>
        <v>2.8716962723200523</v>
      </c>
      <c r="K27">
        <f t="shared" si="4"/>
        <v>5.9394191016626525</v>
      </c>
      <c r="L27">
        <f t="shared" si="4"/>
        <v>4.8517941075013615</v>
      </c>
      <c r="M27">
        <f t="shared" si="4"/>
        <v>26.760880316359813</v>
      </c>
      <c r="N27">
        <f t="shared" si="4"/>
        <v>20.421789070416875</v>
      </c>
      <c r="O27">
        <f t="shared" si="4"/>
        <v>8.8629203690403262</v>
      </c>
      <c r="P27">
        <f t="shared" si="4"/>
        <v>10.867322059805486</v>
      </c>
      <c r="Q27" s="2">
        <f t="shared" si="4"/>
        <v>5.207727984189483</v>
      </c>
      <c r="R27" s="2">
        <f t="shared" si="4"/>
        <v>4.04755398828945</v>
      </c>
      <c r="S27" s="2">
        <f t="shared" si="4"/>
        <v>2.0152100432809719</v>
      </c>
      <c r="T27">
        <f t="shared" si="4"/>
        <v>12.895034281199075</v>
      </c>
      <c r="U27" s="2">
        <f t="shared" si="4"/>
        <v>165.67577773052403</v>
      </c>
      <c r="V27">
        <f t="shared" si="4"/>
        <v>1988.6556651019523</v>
      </c>
      <c r="W27">
        <f t="shared" si="4"/>
        <v>164.72144427642831</v>
      </c>
      <c r="X27">
        <f>STDEV(X17:X25)</f>
        <v>9.6686609930325691</v>
      </c>
    </row>
    <row r="28" spans="1:27" x14ac:dyDescent="0.2">
      <c r="F28" t="s">
        <v>56</v>
      </c>
      <c r="G28">
        <f>G27*100/G26</f>
        <v>9.2953285887797978</v>
      </c>
      <c r="H28">
        <f t="shared" ref="H28:W28" si="5">H27*100/H26</f>
        <v>25.024739419261525</v>
      </c>
      <c r="I28">
        <f t="shared" si="5"/>
        <v>5.7331494647531915</v>
      </c>
      <c r="J28">
        <f t="shared" si="5"/>
        <v>4.2209447177322108</v>
      </c>
      <c r="K28">
        <f t="shared" si="5"/>
        <v>9.6644609237993055</v>
      </c>
      <c r="L28">
        <f t="shared" si="5"/>
        <v>18.754508039948501</v>
      </c>
      <c r="M28">
        <f t="shared" si="5"/>
        <v>9.7406825403222204</v>
      </c>
      <c r="N28">
        <f t="shared" si="5"/>
        <v>8.7997195379770918</v>
      </c>
      <c r="O28">
        <f t="shared" si="5"/>
        <v>7.4605843403674843</v>
      </c>
      <c r="P28">
        <f t="shared" si="5"/>
        <v>5.860745576547794</v>
      </c>
      <c r="Q28" s="2">
        <f t="shared" si="5"/>
        <v>11.157130181797017</v>
      </c>
      <c r="R28" s="2">
        <f t="shared" si="5"/>
        <v>8.828232983648876</v>
      </c>
      <c r="S28" s="2">
        <f t="shared" si="5"/>
        <v>5.3953428577674032</v>
      </c>
      <c r="T28">
        <f t="shared" si="5"/>
        <v>10.475089656696822</v>
      </c>
      <c r="U28" s="2">
        <f t="shared" si="5"/>
        <v>17.772124433991543</v>
      </c>
      <c r="V28">
        <f t="shared" si="5"/>
        <v>26.079149679836036</v>
      </c>
      <c r="W28">
        <f t="shared" si="5"/>
        <v>19.222541995398203</v>
      </c>
      <c r="X28">
        <f>X27*100/X26</f>
        <v>11.293099608149767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s="2" t="s">
        <v>15</v>
      </c>
      <c r="R30" s="2" t="s">
        <v>16</v>
      </c>
      <c r="S30" s="2" t="s">
        <v>17</v>
      </c>
      <c r="T30" t="s">
        <v>18</v>
      </c>
      <c r="U30" s="2" t="s">
        <v>19</v>
      </c>
      <c r="V30" t="s">
        <v>20</v>
      </c>
      <c r="W30" t="s">
        <v>21</v>
      </c>
      <c r="X30" t="s">
        <v>22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48.014857139999997</v>
      </c>
      <c r="H31">
        <v>36.012714289999998</v>
      </c>
      <c r="I31">
        <v>155.19316670000001</v>
      </c>
      <c r="J31">
        <v>78.350595240000004</v>
      </c>
      <c r="K31">
        <v>60.792880949999997</v>
      </c>
      <c r="L31">
        <v>19.553821429999999</v>
      </c>
      <c r="M31">
        <v>174.8472381</v>
      </c>
      <c r="N31">
        <v>164.92028569999999</v>
      </c>
      <c r="O31">
        <v>77.665619050000004</v>
      </c>
      <c r="P31">
        <v>224.6425476</v>
      </c>
      <c r="Q31">
        <v>34.050809520000001</v>
      </c>
      <c r="R31">
        <v>33.961357139999997</v>
      </c>
      <c r="S31">
        <v>28.788261899999998</v>
      </c>
      <c r="T31">
        <v>80.738904759999997</v>
      </c>
      <c r="U31">
        <v>561.54571429999999</v>
      </c>
      <c r="V31">
        <v>3746.1452380000001</v>
      </c>
      <c r="W31">
        <v>411.85285709999999</v>
      </c>
      <c r="X31">
        <v>51.614428570000001</v>
      </c>
      <c r="Y31" s="1">
        <v>0.46111111111111108</v>
      </c>
      <c r="Z31" t="s">
        <v>27</v>
      </c>
      <c r="AA31" t="s">
        <v>40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46.014249999999997</v>
      </c>
      <c r="H32">
        <v>41.414625000000001</v>
      </c>
      <c r="I32">
        <v>150.537375</v>
      </c>
      <c r="J32">
        <v>77.860910709999999</v>
      </c>
      <c r="K32">
        <v>65.135232139999999</v>
      </c>
      <c r="L32">
        <v>20.950517860000001</v>
      </c>
      <c r="M32">
        <v>172.86033929999999</v>
      </c>
      <c r="N32">
        <v>163.4985714</v>
      </c>
      <c r="O32">
        <v>78.483142860000001</v>
      </c>
      <c r="P32">
        <v>203.25749999999999</v>
      </c>
      <c r="Q32">
        <v>34.99666071</v>
      </c>
      <c r="R32">
        <v>32.962499999999999</v>
      </c>
      <c r="S32">
        <v>29.895499999999998</v>
      </c>
      <c r="T32">
        <v>80.738910709999999</v>
      </c>
      <c r="U32">
        <v>559.95053570000005</v>
      </c>
      <c r="V32">
        <v>3745.635714</v>
      </c>
      <c r="W32">
        <v>413.22553570000002</v>
      </c>
      <c r="X32">
        <v>51.614428570000001</v>
      </c>
      <c r="Y32" s="1">
        <v>0.46114583333333337</v>
      </c>
      <c r="Z32" t="s">
        <v>27</v>
      </c>
      <c r="AA32" t="s">
        <v>40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48.014871429999999</v>
      </c>
      <c r="H33">
        <v>43.215257139999999</v>
      </c>
      <c r="I33">
        <v>157.67628569999999</v>
      </c>
      <c r="J33">
        <v>79.917628570000005</v>
      </c>
      <c r="K33">
        <v>65.135228569999995</v>
      </c>
      <c r="L33">
        <v>21.78854286</v>
      </c>
      <c r="M33">
        <v>174.05242860000001</v>
      </c>
      <c r="N33">
        <v>164.92028569999999</v>
      </c>
      <c r="O33">
        <v>79.954700000000003</v>
      </c>
      <c r="P33">
        <v>218.7267143</v>
      </c>
      <c r="Q33">
        <v>35.564171430000002</v>
      </c>
      <c r="R33">
        <v>33.561814290000001</v>
      </c>
      <c r="S33">
        <v>29.231142859999999</v>
      </c>
      <c r="T33">
        <v>82.084542859999999</v>
      </c>
      <c r="U33">
        <v>558.9932857</v>
      </c>
      <c r="V33">
        <v>3744.1085710000002</v>
      </c>
      <c r="W33">
        <v>414.04928569999998</v>
      </c>
      <c r="X33">
        <v>52.552871430000003</v>
      </c>
      <c r="Y33" s="1">
        <v>0.46118055555555554</v>
      </c>
      <c r="Z33" t="s">
        <v>27</v>
      </c>
      <c r="AA33" t="s">
        <v>40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53.349857139999997</v>
      </c>
      <c r="H34">
        <v>7.2025428570000001</v>
      </c>
      <c r="I34">
        <v>173.8163571</v>
      </c>
      <c r="J34">
        <v>78.350595240000004</v>
      </c>
      <c r="K34">
        <v>67.306404760000007</v>
      </c>
      <c r="L34">
        <v>22.347223809999999</v>
      </c>
      <c r="M34">
        <v>247.36904759999999</v>
      </c>
      <c r="N34">
        <v>208.51990480000001</v>
      </c>
      <c r="O34">
        <v>96.468857139999997</v>
      </c>
      <c r="P34">
        <v>221.44478570000001</v>
      </c>
      <c r="Q34">
        <v>45.401071430000002</v>
      </c>
      <c r="R34">
        <v>39.95454762</v>
      </c>
      <c r="S34">
        <v>37.646190480000001</v>
      </c>
      <c r="T34">
        <v>105.409119</v>
      </c>
      <c r="U34">
        <v>872.09761900000001</v>
      </c>
      <c r="V34">
        <v>6521.1404759999996</v>
      </c>
      <c r="W34">
        <v>794.41809520000004</v>
      </c>
      <c r="X34">
        <v>70.383309519999997</v>
      </c>
      <c r="Y34" s="1">
        <v>0.46418981481481486</v>
      </c>
      <c r="Z34" t="s">
        <v>47</v>
      </c>
      <c r="AA34" t="s">
        <v>40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52.016107140000003</v>
      </c>
      <c r="H35">
        <v>39.613982139999997</v>
      </c>
      <c r="I35">
        <v>164.50476789999999</v>
      </c>
      <c r="J35">
        <v>76.391839289999993</v>
      </c>
      <c r="K35">
        <v>71.648750000000007</v>
      </c>
      <c r="L35">
        <v>23.045571429999999</v>
      </c>
      <c r="M35">
        <v>245.87892859999999</v>
      </c>
      <c r="N35">
        <v>206.86125000000001</v>
      </c>
      <c r="O35">
        <v>97.490785709999997</v>
      </c>
      <c r="P35">
        <v>194.86339290000001</v>
      </c>
      <c r="Q35">
        <v>46.346928570000003</v>
      </c>
      <c r="R35">
        <v>38.955678570000003</v>
      </c>
      <c r="S35">
        <v>38.19980357</v>
      </c>
      <c r="T35">
        <v>104.28775</v>
      </c>
      <c r="U35">
        <v>871.03410710000003</v>
      </c>
      <c r="V35">
        <v>6518.5964290000002</v>
      </c>
      <c r="W35">
        <v>796.24857139999995</v>
      </c>
      <c r="X35">
        <v>69.210250000000002</v>
      </c>
      <c r="Y35" s="1">
        <v>0.46422453703703703</v>
      </c>
      <c r="Z35" t="s">
        <v>47</v>
      </c>
      <c r="AA35" t="s">
        <v>40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54.416842860000003</v>
      </c>
      <c r="H36">
        <v>18.726614290000001</v>
      </c>
      <c r="I36">
        <v>175.05785710000001</v>
      </c>
      <c r="J36">
        <v>79.917628570000005</v>
      </c>
      <c r="K36">
        <v>71.648742859999999</v>
      </c>
      <c r="L36">
        <v>23.464585710000001</v>
      </c>
      <c r="M36">
        <v>246.773</v>
      </c>
      <c r="N36">
        <v>208.14071430000001</v>
      </c>
      <c r="O36">
        <v>99.084971429999996</v>
      </c>
      <c r="P36">
        <v>210.57242859999999</v>
      </c>
      <c r="Q36">
        <v>46.914457140000003</v>
      </c>
      <c r="R36">
        <v>39.555</v>
      </c>
      <c r="S36">
        <v>38.531971429999999</v>
      </c>
      <c r="T36">
        <v>104.96057140000001</v>
      </c>
      <c r="U36">
        <v>869.11971430000006</v>
      </c>
      <c r="V36">
        <v>6515.847143</v>
      </c>
      <c r="W36">
        <v>797.34685709999997</v>
      </c>
      <c r="X36">
        <v>70.383314290000001</v>
      </c>
      <c r="Y36" s="1">
        <v>0.46427083333333335</v>
      </c>
      <c r="Z36" t="s">
        <v>47</v>
      </c>
      <c r="AA36" t="s">
        <v>40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56.01733333</v>
      </c>
      <c r="H37">
        <v>38.413571429999998</v>
      </c>
      <c r="I37">
        <v>167.608619</v>
      </c>
      <c r="J37">
        <v>82.268142859999998</v>
      </c>
      <c r="K37">
        <v>65.135214289999993</v>
      </c>
      <c r="L37">
        <v>25.140619050000002</v>
      </c>
      <c r="M37">
        <v>230.48045239999999</v>
      </c>
      <c r="N37">
        <v>213.25899999999999</v>
      </c>
      <c r="O37">
        <v>100.55652379999999</v>
      </c>
      <c r="P37">
        <v>215.0492619</v>
      </c>
      <c r="Q37">
        <v>40.356523809999999</v>
      </c>
      <c r="R37">
        <v>35.959095240000003</v>
      </c>
      <c r="S37">
        <v>31.002738099999998</v>
      </c>
      <c r="T37">
        <v>98.680880950000002</v>
      </c>
      <c r="U37">
        <v>874.22476189999998</v>
      </c>
      <c r="V37">
        <v>6348.0857139999998</v>
      </c>
      <c r="W37">
        <v>717.5390476</v>
      </c>
      <c r="X37">
        <v>64.127023809999997</v>
      </c>
      <c r="Y37" s="1">
        <v>0.46746527777777774</v>
      </c>
      <c r="Z37" t="s">
        <v>48</v>
      </c>
      <c r="AA37" t="s">
        <v>40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56.017339290000002</v>
      </c>
      <c r="H38">
        <v>41.414625000000001</v>
      </c>
      <c r="I38">
        <v>169.16055359999999</v>
      </c>
      <c r="J38">
        <v>80.799053569999998</v>
      </c>
      <c r="K38">
        <v>70.020357140000002</v>
      </c>
      <c r="L38">
        <v>27.235678570000001</v>
      </c>
      <c r="M38">
        <v>230.23214290000001</v>
      </c>
      <c r="N38">
        <v>212.54803570000001</v>
      </c>
      <c r="O38">
        <v>107.3011786</v>
      </c>
      <c r="P38">
        <v>214.64946430000001</v>
      </c>
      <c r="Q38">
        <v>41.617660710000003</v>
      </c>
      <c r="R38">
        <v>37.457392859999999</v>
      </c>
      <c r="S38">
        <v>29.895499999999998</v>
      </c>
      <c r="T38">
        <v>100.923625</v>
      </c>
      <c r="U38">
        <v>800.84089289999997</v>
      </c>
      <c r="V38">
        <v>6342.9964289999998</v>
      </c>
      <c r="W38">
        <v>717.99660710000001</v>
      </c>
      <c r="X38">
        <v>64.518035710000007</v>
      </c>
      <c r="Y38" s="1">
        <v>0.46750000000000003</v>
      </c>
      <c r="Z38" t="s">
        <v>48</v>
      </c>
      <c r="AA38" t="s">
        <v>40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56.017342859999999</v>
      </c>
      <c r="H39">
        <v>12.964577139999999</v>
      </c>
      <c r="I39">
        <v>176.2994286</v>
      </c>
      <c r="J39">
        <v>83.443399999999997</v>
      </c>
      <c r="K39">
        <v>71.648742859999999</v>
      </c>
      <c r="L39">
        <v>26.81667143</v>
      </c>
      <c r="M39">
        <v>230.083</v>
      </c>
      <c r="N39">
        <v>212.6902857</v>
      </c>
      <c r="O39">
        <v>108.40484290000001</v>
      </c>
      <c r="P39">
        <v>217.76742859999999</v>
      </c>
      <c r="Q39">
        <v>41.617657139999999</v>
      </c>
      <c r="R39">
        <v>37.157728570000003</v>
      </c>
      <c r="S39">
        <v>30.55984286</v>
      </c>
      <c r="T39">
        <v>100.9236143</v>
      </c>
      <c r="U39">
        <v>798.92642860000001</v>
      </c>
      <c r="V39">
        <v>6339.9414290000004</v>
      </c>
      <c r="W39">
        <v>719.36942859999999</v>
      </c>
      <c r="X39">
        <v>64.752642859999995</v>
      </c>
      <c r="Y39" s="1">
        <v>0.4675347222222222</v>
      </c>
      <c r="Z39" t="s">
        <v>48</v>
      </c>
      <c r="AA39" t="s">
        <v>40</v>
      </c>
    </row>
    <row r="40" spans="1:27" x14ac:dyDescent="0.2">
      <c r="F40" t="s">
        <v>54</v>
      </c>
      <c r="G40">
        <f>AVERAGE(G31:G39)</f>
        <v>52.208755687777767</v>
      </c>
      <c r="H40">
        <f t="shared" ref="H40:X40" si="6">AVERAGE(H31:H39)</f>
        <v>30.997612143000001</v>
      </c>
      <c r="I40">
        <f t="shared" si="6"/>
        <v>165.53937896666667</v>
      </c>
      <c r="J40">
        <f t="shared" si="6"/>
        <v>79.699977116666659</v>
      </c>
      <c r="K40">
        <f t="shared" si="6"/>
        <v>67.607950396666666</v>
      </c>
      <c r="L40">
        <f t="shared" si="6"/>
        <v>23.37147023888889</v>
      </c>
      <c r="M40">
        <f t="shared" si="6"/>
        <v>216.95295305555558</v>
      </c>
      <c r="N40">
        <f t="shared" si="6"/>
        <v>195.03981481111111</v>
      </c>
      <c r="O40">
        <f t="shared" si="6"/>
        <v>93.93451349888889</v>
      </c>
      <c r="P40">
        <f t="shared" si="6"/>
        <v>213.44150265555555</v>
      </c>
      <c r="Q40" s="2">
        <f t="shared" si="6"/>
        <v>40.762882273333339</v>
      </c>
      <c r="R40" s="2">
        <f t="shared" si="6"/>
        <v>36.613901587777782</v>
      </c>
      <c r="S40" s="2">
        <f t="shared" si="6"/>
        <v>32.638994577777773</v>
      </c>
      <c r="T40">
        <f t="shared" si="6"/>
        <v>95.416435442222209</v>
      </c>
      <c r="U40" s="2">
        <f t="shared" si="6"/>
        <v>751.8592288333333</v>
      </c>
      <c r="V40">
        <f t="shared" si="6"/>
        <v>5535.8330158888884</v>
      </c>
      <c r="W40">
        <f t="shared" si="6"/>
        <v>642.44958727777771</v>
      </c>
      <c r="X40">
        <f t="shared" si="6"/>
        <v>62.128478306666665</v>
      </c>
    </row>
    <row r="41" spans="1:27" x14ac:dyDescent="0.2">
      <c r="F41" t="s">
        <v>55</v>
      </c>
      <c r="G41">
        <f>STDEV(G31:G39)</f>
        <v>3.9255594317931881</v>
      </c>
      <c r="H41">
        <f t="shared" ref="H41:X41" si="7">STDEV(H31:H39)</f>
        <v>13.976148247408448</v>
      </c>
      <c r="I41">
        <f t="shared" si="7"/>
        <v>9.2688052642266143</v>
      </c>
      <c r="J41">
        <f t="shared" si="7"/>
        <v>2.2326835746402836</v>
      </c>
      <c r="K41">
        <f t="shared" si="7"/>
        <v>3.8678642231382625</v>
      </c>
      <c r="L41">
        <f t="shared" si="7"/>
        <v>2.5989535874246226</v>
      </c>
      <c r="M41">
        <f t="shared" si="7"/>
        <v>33.053591220890915</v>
      </c>
      <c r="N41">
        <f t="shared" si="7"/>
        <v>23.055179616957435</v>
      </c>
      <c r="O41">
        <f t="shared" si="7"/>
        <v>12.126228508041802</v>
      </c>
      <c r="P41">
        <f t="shared" si="7"/>
        <v>9.3360776291289991</v>
      </c>
      <c r="Q41" s="2">
        <f t="shared" si="7"/>
        <v>4.9685320352421147</v>
      </c>
      <c r="R41" s="2">
        <f t="shared" si="7"/>
        <v>2.6555097052957959</v>
      </c>
      <c r="S41" s="2">
        <f t="shared" si="7"/>
        <v>4.1715870966771611</v>
      </c>
      <c r="T41">
        <f t="shared" si="7"/>
        <v>10.894713380443285</v>
      </c>
      <c r="U41" s="2">
        <f t="shared" si="7"/>
        <v>146.73242835933257</v>
      </c>
      <c r="V41">
        <f t="shared" si="7"/>
        <v>1345.0374147191667</v>
      </c>
      <c r="W41">
        <f t="shared" si="7"/>
        <v>175.31734651457239</v>
      </c>
      <c r="X41">
        <f t="shared" si="7"/>
        <v>8.0297041110741443</v>
      </c>
    </row>
    <row r="42" spans="1:27" x14ac:dyDescent="0.2">
      <c r="F42" t="s">
        <v>56</v>
      </c>
      <c r="G42">
        <f>G41*100/G40</f>
        <v>7.5189676139172459</v>
      </c>
      <c r="H42">
        <f t="shared" ref="H42:X42" si="8">H41*100/H40</f>
        <v>45.087822193957592</v>
      </c>
      <c r="I42">
        <f t="shared" si="8"/>
        <v>5.5991543052079464</v>
      </c>
      <c r="J42">
        <f t="shared" si="8"/>
        <v>2.8013603709973842</v>
      </c>
      <c r="K42">
        <f t="shared" si="8"/>
        <v>5.7210197919695602</v>
      </c>
      <c r="L42">
        <f t="shared" si="8"/>
        <v>11.120197235602667</v>
      </c>
      <c r="M42">
        <f t="shared" si="8"/>
        <v>15.235372810263991</v>
      </c>
      <c r="N42">
        <f t="shared" si="8"/>
        <v>11.820755489993429</v>
      </c>
      <c r="O42">
        <f t="shared" si="8"/>
        <v>12.909236505690997</v>
      </c>
      <c r="P42">
        <f t="shared" si="8"/>
        <v>4.3740685447643406</v>
      </c>
      <c r="Q42" s="2">
        <f t="shared" si="8"/>
        <v>12.188863392745114</v>
      </c>
      <c r="R42" s="2">
        <f t="shared" si="8"/>
        <v>7.2527362289689483</v>
      </c>
      <c r="S42" s="2">
        <f t="shared" si="8"/>
        <v>12.780991420358831</v>
      </c>
      <c r="T42">
        <f t="shared" si="8"/>
        <v>11.418067893597213</v>
      </c>
      <c r="U42" s="2">
        <f t="shared" si="8"/>
        <v>19.515944306092855</v>
      </c>
      <c r="V42">
        <f t="shared" si="8"/>
        <v>24.296928951047743</v>
      </c>
      <c r="W42">
        <f t="shared" si="8"/>
        <v>27.288887717624128</v>
      </c>
      <c r="X42">
        <f t="shared" si="8"/>
        <v>12.924353420406437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s="2" t="s">
        <v>15</v>
      </c>
      <c r="R44" s="2" t="s">
        <v>16</v>
      </c>
      <c r="S44" s="2" t="s">
        <v>17</v>
      </c>
      <c r="T44" t="s">
        <v>18</v>
      </c>
      <c r="U44" s="2" t="s">
        <v>19</v>
      </c>
      <c r="V44" t="s">
        <v>20</v>
      </c>
      <c r="W44" t="s">
        <v>21</v>
      </c>
      <c r="X44" t="s">
        <v>22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61.35233333</v>
      </c>
      <c r="H45">
        <v>43.215261900000002</v>
      </c>
      <c r="I45">
        <v>186.23178569999999</v>
      </c>
      <c r="J45">
        <v>92.061952379999994</v>
      </c>
      <c r="K45">
        <v>73.819928570000002</v>
      </c>
      <c r="L45">
        <v>27.934023809999999</v>
      </c>
      <c r="M45">
        <v>235.44769049999999</v>
      </c>
      <c r="N45">
        <v>209.46773809999999</v>
      </c>
      <c r="O45">
        <v>104.64419049999999</v>
      </c>
      <c r="P45">
        <v>242.23023810000001</v>
      </c>
      <c r="Q45">
        <v>46.662214290000001</v>
      </c>
      <c r="R45">
        <v>43.95</v>
      </c>
      <c r="S45">
        <v>39.860666670000001</v>
      </c>
      <c r="T45">
        <v>121.10835710000001</v>
      </c>
      <c r="U45">
        <v>765.74428569999998</v>
      </c>
      <c r="V45">
        <v>6276.8261899999998</v>
      </c>
      <c r="W45">
        <v>750.48714289999998</v>
      </c>
      <c r="X45">
        <v>70.383309519999997</v>
      </c>
      <c r="Y45" s="1">
        <v>0.47119212962962959</v>
      </c>
      <c r="Z45" t="s">
        <v>27</v>
      </c>
      <c r="AA45" t="s">
        <v>40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60.018589290000001</v>
      </c>
      <c r="H46">
        <v>48.61716071</v>
      </c>
      <c r="I46">
        <v>186.23178569999999</v>
      </c>
      <c r="J46">
        <v>92.551660709999993</v>
      </c>
      <c r="K46">
        <v>79.790660709999997</v>
      </c>
      <c r="L46">
        <v>25.140625</v>
      </c>
      <c r="M46">
        <v>233.95750000000001</v>
      </c>
      <c r="N46">
        <v>208.2828571</v>
      </c>
      <c r="O46">
        <v>106.07487500000001</v>
      </c>
      <c r="P46">
        <v>232.63696429999999</v>
      </c>
      <c r="Q46">
        <v>48.238642859999999</v>
      </c>
      <c r="R46">
        <v>43.450571429999997</v>
      </c>
      <c r="S46">
        <v>39.860660709999998</v>
      </c>
      <c r="T46">
        <v>121.1083393</v>
      </c>
      <c r="U46">
        <v>768.93482140000003</v>
      </c>
      <c r="V46">
        <v>6271.2285709999996</v>
      </c>
      <c r="W46">
        <v>750.94482140000002</v>
      </c>
      <c r="X46">
        <v>69.210250000000002</v>
      </c>
      <c r="Y46" s="1">
        <v>0.47122685185185187</v>
      </c>
      <c r="Z46" t="s">
        <v>27</v>
      </c>
      <c r="AA46" t="s">
        <v>40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60.818828570000001</v>
      </c>
      <c r="H47">
        <v>50.4178</v>
      </c>
      <c r="I47">
        <v>196.1641429</v>
      </c>
      <c r="J47">
        <v>95.195985710000002</v>
      </c>
      <c r="K47">
        <v>80.767685709999995</v>
      </c>
      <c r="L47">
        <v>26.81667143</v>
      </c>
      <c r="M47">
        <v>234.85157140000001</v>
      </c>
      <c r="N47">
        <v>209.27814290000001</v>
      </c>
      <c r="O47">
        <v>107.4238</v>
      </c>
      <c r="P47">
        <v>240.79114290000001</v>
      </c>
      <c r="Q47">
        <v>49.1845</v>
      </c>
      <c r="R47">
        <v>44.34954286</v>
      </c>
      <c r="S47">
        <v>41.189357139999998</v>
      </c>
      <c r="T47">
        <v>122.45399999999999</v>
      </c>
      <c r="U47">
        <v>764.46799999999996</v>
      </c>
      <c r="V47">
        <v>6270.3128569999999</v>
      </c>
      <c r="W47">
        <v>752.31757140000002</v>
      </c>
      <c r="X47">
        <v>70.383314290000001</v>
      </c>
      <c r="Y47" s="1">
        <v>0.47126157407407404</v>
      </c>
      <c r="Z47" t="s">
        <v>27</v>
      </c>
      <c r="AA47" t="s">
        <v>40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64.019809519999995</v>
      </c>
      <c r="H48">
        <v>38.413571429999998</v>
      </c>
      <c r="I48">
        <v>188.3010476</v>
      </c>
      <c r="J48">
        <v>86.185666670000003</v>
      </c>
      <c r="K48">
        <v>75.991095240000007</v>
      </c>
      <c r="L48">
        <v>27.934023809999999</v>
      </c>
      <c r="M48">
        <v>265.25119050000001</v>
      </c>
      <c r="N48">
        <v>229.37190480000001</v>
      </c>
      <c r="O48">
        <v>105.46173810000001</v>
      </c>
      <c r="P48">
        <v>227.84030949999999</v>
      </c>
      <c r="Q48">
        <v>47.92335714</v>
      </c>
      <c r="R48">
        <v>41.952261900000003</v>
      </c>
      <c r="S48">
        <v>42.07514286</v>
      </c>
      <c r="T48">
        <v>112.1373571</v>
      </c>
      <c r="U48">
        <v>884.86</v>
      </c>
      <c r="V48">
        <v>7416.9595239999999</v>
      </c>
      <c r="W48">
        <v>849.33190479999996</v>
      </c>
      <c r="X48">
        <v>73.511452379999994</v>
      </c>
      <c r="Y48" s="1">
        <v>0.47487268518518522</v>
      </c>
      <c r="Z48" t="s">
        <v>47</v>
      </c>
      <c r="AA48" t="s">
        <v>40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64.019821429999993</v>
      </c>
      <c r="H49">
        <v>41.414625000000001</v>
      </c>
      <c r="I49">
        <v>181.57607139999999</v>
      </c>
      <c r="J49">
        <v>86.675357140000003</v>
      </c>
      <c r="K49">
        <v>83.047410709999994</v>
      </c>
      <c r="L49">
        <v>27.235678570000001</v>
      </c>
      <c r="M49">
        <v>264.5060714</v>
      </c>
      <c r="N49">
        <v>229.60874999999999</v>
      </c>
      <c r="O49">
        <v>106.6880357</v>
      </c>
      <c r="P49">
        <v>207.45464290000001</v>
      </c>
      <c r="Q49">
        <v>48.238642859999999</v>
      </c>
      <c r="R49">
        <v>40.453982140000001</v>
      </c>
      <c r="S49">
        <v>41.521517860000003</v>
      </c>
      <c r="T49">
        <v>112.69803570000001</v>
      </c>
      <c r="U49">
        <v>882.20124999999996</v>
      </c>
      <c r="V49">
        <v>7414.9232140000004</v>
      </c>
      <c r="W49">
        <v>851.1623214</v>
      </c>
      <c r="X49">
        <v>73.902482140000004</v>
      </c>
      <c r="Y49" s="1">
        <v>0.47491898148148143</v>
      </c>
      <c r="Z49" t="s">
        <v>47</v>
      </c>
      <c r="AA49" t="s">
        <v>40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64.019828570000001</v>
      </c>
      <c r="H50">
        <v>43.215257139999999</v>
      </c>
      <c r="I50">
        <v>191.19800000000001</v>
      </c>
      <c r="J50">
        <v>88.144428570000002</v>
      </c>
      <c r="K50">
        <v>82.070385709999996</v>
      </c>
      <c r="L50">
        <v>26.81667143</v>
      </c>
      <c r="M50">
        <v>265.25114289999999</v>
      </c>
      <c r="N50">
        <v>230.31971429999999</v>
      </c>
      <c r="O50">
        <v>107.9143286</v>
      </c>
      <c r="P50">
        <v>221.60471430000001</v>
      </c>
      <c r="Q50">
        <v>49.1845</v>
      </c>
      <c r="R50">
        <v>41.952271430000003</v>
      </c>
      <c r="S50">
        <v>41.189357139999998</v>
      </c>
      <c r="T50">
        <v>113.0344571</v>
      </c>
      <c r="U50">
        <v>880.60585709999998</v>
      </c>
      <c r="V50">
        <v>7412.4785709999996</v>
      </c>
      <c r="W50">
        <v>851.1624286</v>
      </c>
      <c r="X50">
        <v>74.137085709999994</v>
      </c>
      <c r="Y50" s="1">
        <v>0.47495370370370371</v>
      </c>
      <c r="Z50" t="s">
        <v>47</v>
      </c>
      <c r="AA50" t="s">
        <v>40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58.684833329999996</v>
      </c>
      <c r="H51">
        <v>36.012714289999998</v>
      </c>
      <c r="I51">
        <v>190.37028570000001</v>
      </c>
      <c r="J51">
        <v>82.268142859999998</v>
      </c>
      <c r="K51">
        <v>71.648761899999997</v>
      </c>
      <c r="L51">
        <v>22.347223809999999</v>
      </c>
      <c r="M51">
        <v>255.31666670000001</v>
      </c>
      <c r="N51">
        <v>211.3633571</v>
      </c>
      <c r="O51">
        <v>82.570809519999997</v>
      </c>
      <c r="P51">
        <v>240.6311905</v>
      </c>
      <c r="Q51">
        <v>47.92335714</v>
      </c>
      <c r="R51">
        <v>37.95680952</v>
      </c>
      <c r="S51">
        <v>35.43169048</v>
      </c>
      <c r="T51">
        <v>103.1663571</v>
      </c>
      <c r="U51">
        <v>878.47880950000001</v>
      </c>
      <c r="V51">
        <v>5545.921429</v>
      </c>
      <c r="W51">
        <v>739.50452380000002</v>
      </c>
      <c r="X51">
        <v>71.947380949999996</v>
      </c>
      <c r="Y51" s="1">
        <v>0.47813657407407412</v>
      </c>
      <c r="Z51" t="s">
        <v>48</v>
      </c>
      <c r="AA51" t="s">
        <v>40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58.017964290000002</v>
      </c>
      <c r="H52">
        <v>41.414625000000001</v>
      </c>
      <c r="I52">
        <v>192.4394643</v>
      </c>
      <c r="J52">
        <v>85.206285710000003</v>
      </c>
      <c r="K52">
        <v>76.533892859999995</v>
      </c>
      <c r="L52">
        <v>23.045571429999999</v>
      </c>
      <c r="M52">
        <v>254.82</v>
      </c>
      <c r="N52">
        <v>211.83732140000001</v>
      </c>
      <c r="O52">
        <v>90.746142860000006</v>
      </c>
      <c r="P52">
        <v>231.4378571</v>
      </c>
      <c r="Q52">
        <v>49.1845</v>
      </c>
      <c r="R52">
        <v>37.457392859999999</v>
      </c>
      <c r="S52">
        <v>36.538928570000003</v>
      </c>
      <c r="T52">
        <v>104.28775</v>
      </c>
      <c r="U52">
        <v>804.03142860000003</v>
      </c>
      <c r="V52">
        <v>5544.3946429999996</v>
      </c>
      <c r="W52">
        <v>741.33500000000004</v>
      </c>
      <c r="X52">
        <v>72.729428569999996</v>
      </c>
      <c r="Y52" s="1">
        <v>0.47817129629629629</v>
      </c>
      <c r="Z52" t="s">
        <v>48</v>
      </c>
      <c r="AA52" t="s">
        <v>40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57.61782857</v>
      </c>
      <c r="H53">
        <v>43.215257139999999</v>
      </c>
      <c r="I53">
        <v>198.6472857</v>
      </c>
      <c r="J53">
        <v>84.618657139999996</v>
      </c>
      <c r="K53">
        <v>76.859557140000007</v>
      </c>
      <c r="L53">
        <v>21.78854286</v>
      </c>
      <c r="M53">
        <v>255.11799999999999</v>
      </c>
      <c r="N53">
        <v>210.98428569999999</v>
      </c>
      <c r="O53">
        <v>91.236657140000005</v>
      </c>
      <c r="P53">
        <v>238.8725714</v>
      </c>
      <c r="Q53">
        <v>49.1845</v>
      </c>
      <c r="R53">
        <v>38.35635714</v>
      </c>
      <c r="S53">
        <v>35.874600000000001</v>
      </c>
      <c r="T53">
        <v>103.6149143</v>
      </c>
      <c r="U53">
        <v>802.75528569999994</v>
      </c>
      <c r="V53">
        <v>5543.4785709999996</v>
      </c>
      <c r="W53">
        <v>742.43314290000001</v>
      </c>
      <c r="X53">
        <v>73.198642860000007</v>
      </c>
      <c r="Y53" s="1">
        <v>0.47820601851851857</v>
      </c>
      <c r="Z53" t="s">
        <v>48</v>
      </c>
      <c r="AA53" t="s">
        <v>40</v>
      </c>
    </row>
    <row r="54" spans="1:27" x14ac:dyDescent="0.2">
      <c r="F54" t="s">
        <v>54</v>
      </c>
      <c r="G54">
        <f>AVERAGE(G45:G53)</f>
        <v>60.952204100000003</v>
      </c>
      <c r="H54">
        <f t="shared" ref="H54:X54" si="9">AVERAGE(H45:H53)</f>
        <v>42.881808067777776</v>
      </c>
      <c r="I54">
        <f t="shared" si="9"/>
        <v>190.12887433333333</v>
      </c>
      <c r="J54">
        <f t="shared" si="9"/>
        <v>88.100904098888876</v>
      </c>
      <c r="K54">
        <f t="shared" si="9"/>
        <v>77.836597616666666</v>
      </c>
      <c r="L54">
        <f t="shared" si="9"/>
        <v>25.451003572222223</v>
      </c>
      <c r="M54">
        <f t="shared" si="9"/>
        <v>251.61331482222224</v>
      </c>
      <c r="N54">
        <f t="shared" si="9"/>
        <v>216.72378571111111</v>
      </c>
      <c r="O54">
        <f t="shared" si="9"/>
        <v>100.30673082444444</v>
      </c>
      <c r="P54">
        <f t="shared" si="9"/>
        <v>231.49995900000002</v>
      </c>
      <c r="Q54" s="2">
        <f t="shared" si="9"/>
        <v>48.413801587777783</v>
      </c>
      <c r="R54" s="2">
        <f t="shared" si="9"/>
        <v>41.097687697777779</v>
      </c>
      <c r="S54" s="2">
        <f t="shared" si="9"/>
        <v>39.282435714444446</v>
      </c>
      <c r="T54">
        <f t="shared" si="9"/>
        <v>112.62328529999999</v>
      </c>
      <c r="U54" s="2">
        <f t="shared" si="9"/>
        <v>825.78663755555567</v>
      </c>
      <c r="V54">
        <f t="shared" si="9"/>
        <v>6410.7248411111113</v>
      </c>
      <c r="W54">
        <f t="shared" si="9"/>
        <v>780.96431746666667</v>
      </c>
      <c r="X54">
        <f t="shared" si="9"/>
        <v>72.155927379999994</v>
      </c>
    </row>
    <row r="55" spans="1:27" x14ac:dyDescent="0.2">
      <c r="F55" t="s">
        <v>55</v>
      </c>
      <c r="G55">
        <f>STDEV(G45:G53)</f>
        <v>2.6016610481942335</v>
      </c>
      <c r="H55">
        <f t="shared" ref="H55:X55" si="10">STDEV(H45:H53)</f>
        <v>4.4926864547666794</v>
      </c>
      <c r="I55">
        <f t="shared" si="10"/>
        <v>5.2724984854470076</v>
      </c>
      <c r="J55">
        <f t="shared" si="10"/>
        <v>4.2729892501537865</v>
      </c>
      <c r="K55">
        <f t="shared" si="10"/>
        <v>3.8400462657009098</v>
      </c>
      <c r="L55">
        <f t="shared" si="10"/>
        <v>2.4539622851507383</v>
      </c>
      <c r="M55">
        <f t="shared" si="10"/>
        <v>13.362713479711783</v>
      </c>
      <c r="N55">
        <f t="shared" si="10"/>
        <v>9.8471898514638738</v>
      </c>
      <c r="O55">
        <f t="shared" si="10"/>
        <v>9.4613846538293789</v>
      </c>
      <c r="P55">
        <f t="shared" si="10"/>
        <v>11.34670963494264</v>
      </c>
      <c r="Q55" s="2">
        <f t="shared" si="10"/>
        <v>0.86504298337491803</v>
      </c>
      <c r="R55" s="2">
        <f t="shared" si="10"/>
        <v>2.6634806187353459</v>
      </c>
      <c r="S55" s="2">
        <f t="shared" si="10"/>
        <v>2.6153993589453424</v>
      </c>
      <c r="T55">
        <f t="shared" si="10"/>
        <v>7.7549314973197889</v>
      </c>
      <c r="U55" s="2">
        <f t="shared" si="10"/>
        <v>54.834755261409896</v>
      </c>
      <c r="V55">
        <f t="shared" si="10"/>
        <v>816.39954791707044</v>
      </c>
      <c r="W55">
        <f t="shared" si="10"/>
        <v>52.386036595890921</v>
      </c>
      <c r="X55">
        <f t="shared" si="10"/>
        <v>1.7760168621079728</v>
      </c>
    </row>
    <row r="56" spans="1:27" x14ac:dyDescent="0.2">
      <c r="F56" t="s">
        <v>56</v>
      </c>
      <c r="G56">
        <f>G55*100/G54</f>
        <v>4.2683625417808866</v>
      </c>
      <c r="H56">
        <f t="shared" ref="H56:X56" si="11">H55*100/H54</f>
        <v>10.476905375971242</v>
      </c>
      <c r="I56">
        <f t="shared" si="11"/>
        <v>2.7731182356885364</v>
      </c>
      <c r="J56">
        <f t="shared" si="11"/>
        <v>4.8501082864683989</v>
      </c>
      <c r="K56">
        <f t="shared" si="11"/>
        <v>4.9334713788654412</v>
      </c>
      <c r="L56">
        <f t="shared" si="11"/>
        <v>9.6419077471233621</v>
      </c>
      <c r="M56">
        <f t="shared" si="11"/>
        <v>5.3108133363900984</v>
      </c>
      <c r="N56">
        <f t="shared" si="11"/>
        <v>4.5436590262362806</v>
      </c>
      <c r="O56">
        <f t="shared" si="11"/>
        <v>9.432452414772218</v>
      </c>
      <c r="P56">
        <f t="shared" si="11"/>
        <v>4.901387319443387</v>
      </c>
      <c r="Q56" s="2">
        <f t="shared" si="11"/>
        <v>1.7867693818807671</v>
      </c>
      <c r="R56" s="2">
        <f t="shared" si="11"/>
        <v>6.4808527387767487</v>
      </c>
      <c r="S56" s="2">
        <f t="shared" si="11"/>
        <v>6.6579358213870634</v>
      </c>
      <c r="T56">
        <f t="shared" si="11"/>
        <v>6.8857265854593122</v>
      </c>
      <c r="U56" s="2">
        <f t="shared" si="11"/>
        <v>6.6403054696705279</v>
      </c>
      <c r="V56">
        <f t="shared" si="11"/>
        <v>12.734902341800892</v>
      </c>
      <c r="W56">
        <f t="shared" si="11"/>
        <v>6.7078655739129687</v>
      </c>
      <c r="X56">
        <f t="shared" si="11"/>
        <v>2.4613596229659782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s="2" t="s">
        <v>15</v>
      </c>
      <c r="R58" s="2" t="s">
        <v>16</v>
      </c>
      <c r="S58" s="2" t="s">
        <v>17</v>
      </c>
      <c r="T58" t="s">
        <v>18</v>
      </c>
      <c r="U58" s="2" t="s">
        <v>19</v>
      </c>
      <c r="V58" t="s">
        <v>20</v>
      </c>
      <c r="W58" t="s">
        <v>21</v>
      </c>
      <c r="X58" t="s">
        <v>22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48.014857139999997</v>
      </c>
      <c r="H59">
        <v>45.61609524</v>
      </c>
      <c r="I59">
        <v>177.95483329999999</v>
      </c>
      <c r="J59">
        <v>92.061952379999994</v>
      </c>
      <c r="K59">
        <v>67.306404760000007</v>
      </c>
      <c r="L59">
        <v>22.347223809999999</v>
      </c>
      <c r="M59">
        <v>166.899619</v>
      </c>
      <c r="N59">
        <v>158.28557140000001</v>
      </c>
      <c r="O59">
        <v>69.490285709999995</v>
      </c>
      <c r="P59">
        <v>238.23309520000001</v>
      </c>
      <c r="Q59">
        <v>35.311952380000001</v>
      </c>
      <c r="R59">
        <v>27.968190480000001</v>
      </c>
      <c r="S59">
        <v>28.788261899999998</v>
      </c>
      <c r="T59">
        <v>71.767904759999993</v>
      </c>
      <c r="U59">
        <v>670.02619049999998</v>
      </c>
      <c r="V59">
        <v>3650.4547619999998</v>
      </c>
      <c r="W59">
        <v>406.36142860000001</v>
      </c>
      <c r="X59">
        <v>56.306642859999997</v>
      </c>
      <c r="Y59" s="1">
        <v>0.481875</v>
      </c>
      <c r="Z59" t="s">
        <v>27</v>
      </c>
      <c r="AA59" t="s">
        <v>40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48.014857139999997</v>
      </c>
      <c r="H60">
        <v>48.61716071</v>
      </c>
      <c r="I60">
        <v>173.8163571</v>
      </c>
      <c r="J60">
        <v>92.551660709999993</v>
      </c>
      <c r="K60">
        <v>71.648750000000007</v>
      </c>
      <c r="L60">
        <v>23.045571429999999</v>
      </c>
      <c r="M60">
        <v>165.40944640000001</v>
      </c>
      <c r="N60">
        <v>157.10080360000001</v>
      </c>
      <c r="O60">
        <v>67.446464289999994</v>
      </c>
      <c r="P60">
        <v>218.8466071</v>
      </c>
      <c r="Q60">
        <v>35.942517860000002</v>
      </c>
      <c r="R60">
        <v>28.467607139999998</v>
      </c>
      <c r="S60">
        <v>28.234642860000001</v>
      </c>
      <c r="T60">
        <v>72.328589289999996</v>
      </c>
      <c r="U60">
        <v>719.48053570000002</v>
      </c>
      <c r="V60">
        <v>3646.3821429999998</v>
      </c>
      <c r="W60">
        <v>407.73428569999999</v>
      </c>
      <c r="X60">
        <v>56.306642859999997</v>
      </c>
      <c r="Y60" s="1">
        <v>0.48190972222222223</v>
      </c>
      <c r="Z60" t="s">
        <v>27</v>
      </c>
      <c r="AA60" t="s">
        <v>40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48.014871429999999</v>
      </c>
      <c r="H61">
        <v>48.977285709999997</v>
      </c>
      <c r="I61">
        <v>183.74871429999999</v>
      </c>
      <c r="J61">
        <v>95.195985710000002</v>
      </c>
      <c r="K61">
        <v>74.254157140000004</v>
      </c>
      <c r="L61">
        <v>25.140628570000001</v>
      </c>
      <c r="M61">
        <v>166.30357140000001</v>
      </c>
      <c r="N61">
        <v>158.096</v>
      </c>
      <c r="O61">
        <v>72.106385709999998</v>
      </c>
      <c r="P61">
        <v>237.43357140000001</v>
      </c>
      <c r="Q61">
        <v>37.077542860000001</v>
      </c>
      <c r="R61">
        <v>29.965914290000001</v>
      </c>
      <c r="S61">
        <v>29.231142859999999</v>
      </c>
      <c r="T61">
        <v>72.665014290000002</v>
      </c>
      <c r="U61">
        <v>667.47371429999998</v>
      </c>
      <c r="V61">
        <v>3646.3828570000001</v>
      </c>
      <c r="W61">
        <v>408.55785709999998</v>
      </c>
      <c r="X61">
        <v>57.245085709999998</v>
      </c>
      <c r="Y61" s="1">
        <v>0.48195601851851855</v>
      </c>
      <c r="Z61" t="s">
        <v>27</v>
      </c>
      <c r="AA61" t="s">
        <v>40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40.012380950000001</v>
      </c>
      <c r="H62">
        <v>38.413571429999998</v>
      </c>
      <c r="I62">
        <v>155.19316670000001</v>
      </c>
      <c r="J62">
        <v>80.309357140000003</v>
      </c>
      <c r="K62">
        <v>58.621690479999998</v>
      </c>
      <c r="L62">
        <v>19.553821429999999</v>
      </c>
      <c r="M62">
        <v>153.9847857</v>
      </c>
      <c r="N62">
        <v>152.5986667</v>
      </c>
      <c r="O62">
        <v>67.855214290000006</v>
      </c>
      <c r="P62">
        <v>228.63973809999999</v>
      </c>
      <c r="Q62">
        <v>27.745095240000001</v>
      </c>
      <c r="R62">
        <v>25.970452380000001</v>
      </c>
      <c r="S62">
        <v>26.573785709999999</v>
      </c>
      <c r="T62">
        <v>67.282404760000006</v>
      </c>
      <c r="U62">
        <v>484.97142860000002</v>
      </c>
      <c r="V62">
        <v>3055.9571430000001</v>
      </c>
      <c r="W62">
        <v>329.48214289999999</v>
      </c>
      <c r="X62">
        <v>43.794071430000002</v>
      </c>
      <c r="Y62" s="1">
        <v>0.48516203703703703</v>
      </c>
      <c r="Z62" t="s">
        <v>47</v>
      </c>
      <c r="AA62" t="s">
        <v>40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40.012392859999999</v>
      </c>
      <c r="H63">
        <v>43.215249999999997</v>
      </c>
      <c r="I63">
        <v>150.537375</v>
      </c>
      <c r="J63">
        <v>79.33</v>
      </c>
      <c r="K63">
        <v>63.506839290000002</v>
      </c>
      <c r="L63">
        <v>20.950517860000001</v>
      </c>
      <c r="M63">
        <v>152.74296430000001</v>
      </c>
      <c r="N63">
        <v>151.41387499999999</v>
      </c>
      <c r="O63">
        <v>69.285910709999996</v>
      </c>
      <c r="P63">
        <v>217.64750000000001</v>
      </c>
      <c r="Q63">
        <v>29.321535709999999</v>
      </c>
      <c r="R63">
        <v>26.969321430000001</v>
      </c>
      <c r="S63">
        <v>26.57376786</v>
      </c>
      <c r="T63">
        <v>68.964482140000001</v>
      </c>
      <c r="U63">
        <v>484.97125</v>
      </c>
      <c r="V63">
        <v>3055.448214</v>
      </c>
      <c r="W63">
        <v>329.48214289999999</v>
      </c>
      <c r="X63">
        <v>43.403035709999997</v>
      </c>
      <c r="Y63" s="1">
        <v>0.48519675925925926</v>
      </c>
      <c r="Z63" t="s">
        <v>47</v>
      </c>
      <c r="AA63" t="s">
        <v>40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41.61288571</v>
      </c>
      <c r="H64">
        <v>46.096271430000002</v>
      </c>
      <c r="I64">
        <v>162.64242859999999</v>
      </c>
      <c r="J64">
        <v>83.443399999999997</v>
      </c>
      <c r="K64">
        <v>66.437928569999997</v>
      </c>
      <c r="L64">
        <v>21.78854286</v>
      </c>
      <c r="M64">
        <v>154.38214289999999</v>
      </c>
      <c r="N64">
        <v>152.97785709999999</v>
      </c>
      <c r="O64">
        <v>67.691714289999993</v>
      </c>
      <c r="P64">
        <v>240.31157139999999</v>
      </c>
      <c r="Q64">
        <v>30.267385709999999</v>
      </c>
      <c r="R64">
        <v>27.568628570000001</v>
      </c>
      <c r="S64">
        <v>25.245085710000001</v>
      </c>
      <c r="T64">
        <v>68.628057139999996</v>
      </c>
      <c r="U64">
        <v>484.97128570000001</v>
      </c>
      <c r="V64">
        <v>3056.365714</v>
      </c>
      <c r="W64">
        <v>330.5804286</v>
      </c>
      <c r="X64">
        <v>43.168428570000003</v>
      </c>
      <c r="Y64" s="1">
        <v>0.48523148148148149</v>
      </c>
      <c r="Z64" t="s">
        <v>47</v>
      </c>
      <c r="AA64" t="s">
        <v>40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56.01733333</v>
      </c>
      <c r="H65">
        <v>45.61609524</v>
      </c>
      <c r="I65">
        <v>177.95483329999999</v>
      </c>
      <c r="J65">
        <v>86.185666670000003</v>
      </c>
      <c r="K65">
        <v>67.306404760000007</v>
      </c>
      <c r="L65">
        <v>25.140619050000002</v>
      </c>
      <c r="M65">
        <v>217.56557140000001</v>
      </c>
      <c r="N65">
        <v>201.88516670000001</v>
      </c>
      <c r="O65">
        <v>111.1844524</v>
      </c>
      <c r="P65">
        <v>243.8290476</v>
      </c>
      <c r="Q65">
        <v>41.617642859999997</v>
      </c>
      <c r="R65">
        <v>41.952261900000003</v>
      </c>
      <c r="S65">
        <v>28.788261899999998</v>
      </c>
      <c r="T65">
        <v>89.709880949999999</v>
      </c>
      <c r="U65">
        <v>640.24738100000002</v>
      </c>
      <c r="V65">
        <v>5012.5047619999996</v>
      </c>
      <c r="W65">
        <v>492.39285710000001</v>
      </c>
      <c r="X65">
        <v>56.306642859999997</v>
      </c>
      <c r="Y65" s="1">
        <v>0.48812499999999998</v>
      </c>
      <c r="Z65" t="s">
        <v>48</v>
      </c>
      <c r="AA65" t="s">
        <v>40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56.017339290000002</v>
      </c>
      <c r="H66">
        <v>46.816535709999997</v>
      </c>
      <c r="I66">
        <v>167.60862499999999</v>
      </c>
      <c r="J66">
        <v>83.737214289999997</v>
      </c>
      <c r="K66">
        <v>71.648750000000007</v>
      </c>
      <c r="L66">
        <v>25.140625</v>
      </c>
      <c r="M66">
        <v>216.07535709999999</v>
      </c>
      <c r="N66">
        <v>200.4633929</v>
      </c>
      <c r="O66">
        <v>111.59323209999999</v>
      </c>
      <c r="P66">
        <v>221.24482140000001</v>
      </c>
      <c r="Q66">
        <v>42.563517859999997</v>
      </c>
      <c r="R66">
        <v>41.952267859999999</v>
      </c>
      <c r="S66">
        <v>29.895499999999998</v>
      </c>
      <c r="T66">
        <v>90.831267859999997</v>
      </c>
      <c r="U66">
        <v>639.71553570000003</v>
      </c>
      <c r="V66">
        <v>5011.4857140000004</v>
      </c>
      <c r="W66">
        <v>492.8503571</v>
      </c>
      <c r="X66">
        <v>56.306642859999997</v>
      </c>
      <c r="Y66" s="1">
        <v>0.48815972222222226</v>
      </c>
      <c r="Z66" t="s">
        <v>48</v>
      </c>
      <c r="AA66" t="s">
        <v>40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56.017342859999999</v>
      </c>
      <c r="H67">
        <v>50.4178</v>
      </c>
      <c r="I67">
        <v>180.02414289999999</v>
      </c>
      <c r="J67">
        <v>88.144428570000002</v>
      </c>
      <c r="K67">
        <v>72.951457140000002</v>
      </c>
      <c r="L67">
        <v>26.81667143</v>
      </c>
      <c r="M67">
        <v>217.56557140000001</v>
      </c>
      <c r="N67">
        <v>201.88514290000001</v>
      </c>
      <c r="O67">
        <v>113.3100429</v>
      </c>
      <c r="P67">
        <v>242.2301429</v>
      </c>
      <c r="Q67">
        <v>43.887714289999998</v>
      </c>
      <c r="R67">
        <v>43.150914290000003</v>
      </c>
      <c r="S67">
        <v>29.231142859999999</v>
      </c>
      <c r="T67">
        <v>90.158428569999998</v>
      </c>
      <c r="U67">
        <v>639.39642860000004</v>
      </c>
      <c r="V67">
        <v>5012.095714</v>
      </c>
      <c r="W67">
        <v>494.22328570000002</v>
      </c>
      <c r="X67">
        <v>56.306642859999997</v>
      </c>
      <c r="Y67" s="1">
        <v>0.48819444444444443</v>
      </c>
      <c r="Z67" t="s">
        <v>48</v>
      </c>
      <c r="AA67" t="s">
        <v>40</v>
      </c>
    </row>
    <row r="68" spans="1:27" x14ac:dyDescent="0.2">
      <c r="F68" t="s">
        <v>54</v>
      </c>
      <c r="G68">
        <f>AVERAGE(G59:G67)</f>
        <v>48.192695634444441</v>
      </c>
      <c r="H68">
        <f t="shared" ref="H68:X68" si="12">AVERAGE(H59:H67)</f>
        <v>45.976229496666662</v>
      </c>
      <c r="I68">
        <f t="shared" si="12"/>
        <v>169.94227513333334</v>
      </c>
      <c r="J68">
        <f t="shared" si="12"/>
        <v>86.773296163333342</v>
      </c>
      <c r="K68">
        <f t="shared" si="12"/>
        <v>68.186931348888891</v>
      </c>
      <c r="L68">
        <f t="shared" si="12"/>
        <v>23.324913493333334</v>
      </c>
      <c r="M68">
        <f t="shared" si="12"/>
        <v>178.99211439999999</v>
      </c>
      <c r="N68">
        <f t="shared" si="12"/>
        <v>170.52294181111108</v>
      </c>
      <c r="O68">
        <f t="shared" si="12"/>
        <v>83.329300266666664</v>
      </c>
      <c r="P68">
        <f t="shared" si="12"/>
        <v>232.04623278888891</v>
      </c>
      <c r="Q68" s="2">
        <f t="shared" si="12"/>
        <v>35.970544974444444</v>
      </c>
      <c r="R68" s="2">
        <f t="shared" si="12"/>
        <v>32.662839815555557</v>
      </c>
      <c r="S68" s="2">
        <f t="shared" si="12"/>
        <v>28.062399073333335</v>
      </c>
      <c r="T68">
        <f t="shared" si="12"/>
        <v>76.926225528888892</v>
      </c>
      <c r="U68" s="2">
        <f t="shared" si="12"/>
        <v>603.47263889999999</v>
      </c>
      <c r="V68">
        <f t="shared" si="12"/>
        <v>3905.2307803333338</v>
      </c>
      <c r="W68">
        <f t="shared" si="12"/>
        <v>410.18497618888892</v>
      </c>
      <c r="X68">
        <f t="shared" si="12"/>
        <v>52.127092857777782</v>
      </c>
    </row>
    <row r="69" spans="1:27" x14ac:dyDescent="0.2">
      <c r="F69" t="s">
        <v>55</v>
      </c>
      <c r="G69">
        <f>STDEV(G59:G67)</f>
        <v>6.7165726246294328</v>
      </c>
      <c r="H69">
        <f t="shared" ref="H69:X69" si="13">STDEV(H59:H67)</f>
        <v>3.5620416789941634</v>
      </c>
      <c r="I69">
        <f t="shared" si="13"/>
        <v>11.664543170856469</v>
      </c>
      <c r="J69">
        <f t="shared" si="13"/>
        <v>5.6126816249283342</v>
      </c>
      <c r="K69">
        <f t="shared" si="13"/>
        <v>5.0185539624032547</v>
      </c>
      <c r="L69">
        <f t="shared" si="13"/>
        <v>2.3805467721146054</v>
      </c>
      <c r="M69">
        <f t="shared" si="13"/>
        <v>29.074777652593333</v>
      </c>
      <c r="N69">
        <f t="shared" si="13"/>
        <v>23.297557275955384</v>
      </c>
      <c r="O69">
        <f t="shared" si="13"/>
        <v>21.577010647432722</v>
      </c>
      <c r="P69">
        <f t="shared" si="13"/>
        <v>10.535603770639398</v>
      </c>
      <c r="Q69" s="2">
        <f t="shared" si="13"/>
        <v>5.9591518182254086</v>
      </c>
      <c r="R69" s="2">
        <f t="shared" si="13"/>
        <v>7.3540367190596969</v>
      </c>
      <c r="S69" s="2">
        <f t="shared" si="13"/>
        <v>1.563043981923965</v>
      </c>
      <c r="T69">
        <f t="shared" si="13"/>
        <v>10.142854222693769</v>
      </c>
      <c r="U69" s="2">
        <f t="shared" si="13"/>
        <v>92.241178181372774</v>
      </c>
      <c r="V69">
        <f t="shared" si="13"/>
        <v>868.75552775610402</v>
      </c>
      <c r="W69">
        <f t="shared" si="13"/>
        <v>70.746192358375353</v>
      </c>
      <c r="X69">
        <f t="shared" si="13"/>
        <v>6.5129018781509389</v>
      </c>
    </row>
    <row r="70" spans="1:27" x14ac:dyDescent="0.2">
      <c r="F70" t="s">
        <v>56</v>
      </c>
      <c r="G70">
        <f>G69*100/G68</f>
        <v>13.936910015527213</v>
      </c>
      <c r="H70">
        <f t="shared" ref="H70:X70" si="14">H69*100/H68</f>
        <v>7.7475724259911667</v>
      </c>
      <c r="I70">
        <f t="shared" si="14"/>
        <v>6.863826650375664</v>
      </c>
      <c r="J70">
        <f t="shared" si="14"/>
        <v>6.4682130022623383</v>
      </c>
      <c r="K70">
        <f t="shared" si="14"/>
        <v>7.3599938626436403</v>
      </c>
      <c r="L70">
        <f t="shared" si="14"/>
        <v>10.206026156517181</v>
      </c>
      <c r="M70">
        <f t="shared" si="14"/>
        <v>16.243608133271671</v>
      </c>
      <c r="N70">
        <f t="shared" si="14"/>
        <v>13.662418105454794</v>
      </c>
      <c r="O70">
        <f t="shared" si="14"/>
        <v>25.893665947491392</v>
      </c>
      <c r="P70">
        <f t="shared" si="14"/>
        <v>4.5403037334480159</v>
      </c>
      <c r="Q70" s="2">
        <f t="shared" si="14"/>
        <v>16.566754333188822</v>
      </c>
      <c r="R70" s="2">
        <f t="shared" si="14"/>
        <v>22.514994901200733</v>
      </c>
      <c r="S70" s="2">
        <f t="shared" si="14"/>
        <v>5.5698872282422496</v>
      </c>
      <c r="T70">
        <f t="shared" si="14"/>
        <v>13.185170795731709</v>
      </c>
      <c r="U70" s="2">
        <f t="shared" si="14"/>
        <v>15.285063851363416</v>
      </c>
      <c r="V70">
        <f t="shared" si="14"/>
        <v>22.245945927988171</v>
      </c>
      <c r="W70">
        <f t="shared" si="14"/>
        <v>17.247387511773944</v>
      </c>
      <c r="X70">
        <f t="shared" si="14"/>
        <v>12.494274130960214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 t="s">
        <v>10</v>
      </c>
      <c r="M72" t="s">
        <v>11</v>
      </c>
      <c r="N72" t="s">
        <v>12</v>
      </c>
      <c r="O72" t="s">
        <v>13</v>
      </c>
      <c r="P72" t="s">
        <v>14</v>
      </c>
      <c r="Q72" s="2" t="s">
        <v>15</v>
      </c>
      <c r="R72" s="2" t="s">
        <v>16</v>
      </c>
      <c r="S72" s="2" t="s">
        <v>17</v>
      </c>
      <c r="T72" t="s">
        <v>18</v>
      </c>
      <c r="U72" s="2" t="s">
        <v>19</v>
      </c>
      <c r="V72" t="s">
        <v>20</v>
      </c>
      <c r="W72" t="s">
        <v>21</v>
      </c>
      <c r="X72" t="s">
        <v>22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64.019809519999995</v>
      </c>
      <c r="H73">
        <v>48.016952379999999</v>
      </c>
      <c r="I73">
        <v>202.7857381</v>
      </c>
      <c r="J73">
        <v>101.8557857</v>
      </c>
      <c r="K73">
        <v>80.333452379999997</v>
      </c>
      <c r="L73">
        <v>25.140619050000002</v>
      </c>
      <c r="M73">
        <v>213.5917857</v>
      </c>
      <c r="N73">
        <v>201.88516670000001</v>
      </c>
      <c r="O73">
        <v>105.46173810000001</v>
      </c>
      <c r="P73">
        <v>251.02404759999999</v>
      </c>
      <c r="Q73">
        <v>44.139928570000002</v>
      </c>
      <c r="R73">
        <v>37.95680952</v>
      </c>
      <c r="S73">
        <v>35.43169048</v>
      </c>
      <c r="T73">
        <v>105.409119</v>
      </c>
      <c r="U73">
        <v>946.54499999999996</v>
      </c>
      <c r="V73">
        <v>6696.2333330000001</v>
      </c>
      <c r="W73">
        <v>668.1166667</v>
      </c>
      <c r="X73">
        <v>64.127023809999997</v>
      </c>
      <c r="Y73" s="1">
        <v>0.4919675925925926</v>
      </c>
      <c r="Z73" t="s">
        <v>27</v>
      </c>
      <c r="AA73" t="s">
        <v>40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64.019821429999993</v>
      </c>
      <c r="H74">
        <v>52.21842857</v>
      </c>
      <c r="I74">
        <v>203.30303570000001</v>
      </c>
      <c r="J74">
        <v>102.83517860000001</v>
      </c>
      <c r="K74">
        <v>86.304178570000005</v>
      </c>
      <c r="L74">
        <v>27.235678570000001</v>
      </c>
      <c r="M74">
        <v>213.095</v>
      </c>
      <c r="N74">
        <v>200.4633929</v>
      </c>
      <c r="O74">
        <v>100.5565357</v>
      </c>
      <c r="P74">
        <v>247.0267857</v>
      </c>
      <c r="Q74">
        <v>45.401071430000002</v>
      </c>
      <c r="R74">
        <v>37.457392859999999</v>
      </c>
      <c r="S74">
        <v>36.538928570000003</v>
      </c>
      <c r="T74">
        <v>105.96980360000001</v>
      </c>
      <c r="U74">
        <v>1022.587679</v>
      </c>
      <c r="V74">
        <v>6691.1428569999998</v>
      </c>
      <c r="W74">
        <v>669.94714290000002</v>
      </c>
      <c r="X74">
        <v>64.518035710000007</v>
      </c>
      <c r="Y74" s="1">
        <v>0.49200231481481477</v>
      </c>
      <c r="Z74" t="s">
        <v>27</v>
      </c>
      <c r="AA74" t="s">
        <v>40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64.019828570000001</v>
      </c>
      <c r="H75">
        <v>46.096271430000002</v>
      </c>
      <c r="I75">
        <v>219.7535714</v>
      </c>
      <c r="J75">
        <v>108.1238286</v>
      </c>
      <c r="K75">
        <v>91.189314289999999</v>
      </c>
      <c r="L75">
        <v>26.81667143</v>
      </c>
      <c r="M75">
        <v>214.58528569999999</v>
      </c>
      <c r="N75">
        <v>202.45385709999999</v>
      </c>
      <c r="O75">
        <v>108.40484290000001</v>
      </c>
      <c r="P75">
        <v>268.13200000000001</v>
      </c>
      <c r="Q75">
        <v>46.157757140000001</v>
      </c>
      <c r="R75">
        <v>39.555</v>
      </c>
      <c r="S75">
        <v>35.874600000000001</v>
      </c>
      <c r="T75">
        <v>106.3062</v>
      </c>
      <c r="U75">
        <v>943.14171429999999</v>
      </c>
      <c r="V75">
        <v>6686.8671430000004</v>
      </c>
      <c r="W75">
        <v>671.04542860000004</v>
      </c>
      <c r="X75">
        <v>64.752642859999995</v>
      </c>
      <c r="Y75" s="1">
        <v>0.49204861111111109</v>
      </c>
      <c r="Z75" t="s">
        <v>27</v>
      </c>
      <c r="AA75" t="s">
        <v>40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53.349857139999997</v>
      </c>
      <c r="H76">
        <v>45.61609524</v>
      </c>
      <c r="I76">
        <v>186.23178569999999</v>
      </c>
      <c r="J76">
        <v>90.103190479999995</v>
      </c>
      <c r="K76">
        <v>73.819928570000002</v>
      </c>
      <c r="L76">
        <v>27.934023809999999</v>
      </c>
      <c r="M76">
        <v>170.87342860000001</v>
      </c>
      <c r="N76">
        <v>168.7115714</v>
      </c>
      <c r="O76">
        <v>78.483142860000001</v>
      </c>
      <c r="P76">
        <v>244.6285714</v>
      </c>
      <c r="Q76">
        <v>36.573095240000001</v>
      </c>
      <c r="R76">
        <v>35.959095240000003</v>
      </c>
      <c r="S76">
        <v>26.573785709999999</v>
      </c>
      <c r="T76">
        <v>76.253404759999995</v>
      </c>
      <c r="U76">
        <v>499.86095239999997</v>
      </c>
      <c r="V76">
        <v>3652.4904759999999</v>
      </c>
      <c r="W76">
        <v>413.68309520000003</v>
      </c>
      <c r="X76">
        <v>42.23</v>
      </c>
      <c r="Y76" s="1">
        <v>0.49918981481481484</v>
      </c>
      <c r="Z76" t="s">
        <v>47</v>
      </c>
      <c r="AA76" t="s">
        <v>40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52.016107140000003</v>
      </c>
      <c r="H77">
        <v>46.816535709999997</v>
      </c>
      <c r="I77">
        <v>184.67982140000001</v>
      </c>
      <c r="J77">
        <v>92.551660709999993</v>
      </c>
      <c r="K77">
        <v>79.790660709999997</v>
      </c>
      <c r="L77">
        <v>27.235678570000001</v>
      </c>
      <c r="M77">
        <v>169.87996430000001</v>
      </c>
      <c r="N77">
        <v>168.47460709999999</v>
      </c>
      <c r="O77">
        <v>79.70944643</v>
      </c>
      <c r="P77">
        <v>240.4314286</v>
      </c>
      <c r="Q77">
        <v>36.888375000000003</v>
      </c>
      <c r="R77">
        <v>35.959089290000001</v>
      </c>
      <c r="S77">
        <v>26.57376786</v>
      </c>
      <c r="T77">
        <v>77.374767860000006</v>
      </c>
      <c r="U77">
        <v>497.73374999999999</v>
      </c>
      <c r="V77">
        <v>3652.4910709999999</v>
      </c>
      <c r="W77">
        <v>415.97125</v>
      </c>
      <c r="X77">
        <v>42.229982139999997</v>
      </c>
      <c r="Y77" s="1">
        <v>0.49922453703703701</v>
      </c>
      <c r="Z77" t="s">
        <v>47</v>
      </c>
      <c r="AA77" t="s">
        <v>40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54.416842860000003</v>
      </c>
      <c r="H78">
        <v>50.4178</v>
      </c>
      <c r="I78">
        <v>199.8888571</v>
      </c>
      <c r="J78">
        <v>96.371242859999995</v>
      </c>
      <c r="K78">
        <v>83.373085709999998</v>
      </c>
      <c r="L78">
        <v>28.492714289999999</v>
      </c>
      <c r="M78">
        <v>171.66814289999999</v>
      </c>
      <c r="N78">
        <v>169.46985710000001</v>
      </c>
      <c r="O78">
        <v>76.030542859999997</v>
      </c>
      <c r="P78">
        <v>259.9777143</v>
      </c>
      <c r="Q78">
        <v>38.590914290000001</v>
      </c>
      <c r="R78">
        <v>37.157728570000003</v>
      </c>
      <c r="S78">
        <v>26.573771430000001</v>
      </c>
      <c r="T78">
        <v>78.047600000000003</v>
      </c>
      <c r="U78">
        <v>557.71699999999998</v>
      </c>
      <c r="V78">
        <v>3651.2685710000001</v>
      </c>
      <c r="W78">
        <v>416.24585710000002</v>
      </c>
      <c r="X78">
        <v>42.229985710000001</v>
      </c>
      <c r="Y78" s="1">
        <v>0.49925925925925929</v>
      </c>
      <c r="Z78" t="s">
        <v>47</v>
      </c>
      <c r="AA78" t="s">
        <v>40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58.684833329999996</v>
      </c>
      <c r="H79">
        <v>40.814404760000002</v>
      </c>
      <c r="I79">
        <v>184.16257139999999</v>
      </c>
      <c r="J79">
        <v>90.103190479999995</v>
      </c>
      <c r="K79">
        <v>78.162261900000004</v>
      </c>
      <c r="L79">
        <v>27.934023809999999</v>
      </c>
      <c r="M79">
        <v>226.506619</v>
      </c>
      <c r="N79">
        <v>208.51990480000001</v>
      </c>
      <c r="O79">
        <v>94.833809520000003</v>
      </c>
      <c r="P79">
        <v>226.2414048</v>
      </c>
      <c r="Q79">
        <v>46.662214290000001</v>
      </c>
      <c r="R79">
        <v>43.95</v>
      </c>
      <c r="S79">
        <v>33.217214290000001</v>
      </c>
      <c r="T79">
        <v>94.195380950000001</v>
      </c>
      <c r="U79">
        <v>650.88261899999998</v>
      </c>
      <c r="V79">
        <v>4381.3595240000004</v>
      </c>
      <c r="W79">
        <v>479.5795238</v>
      </c>
      <c r="X79">
        <v>50.050357140000003</v>
      </c>
      <c r="Y79" s="1">
        <v>0.50218750000000001</v>
      </c>
      <c r="Z79" t="s">
        <v>48</v>
      </c>
      <c r="AA79" t="s">
        <v>40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58.017964290000002</v>
      </c>
      <c r="H80">
        <v>43.215249999999997</v>
      </c>
      <c r="I80">
        <v>186.23178569999999</v>
      </c>
      <c r="J80">
        <v>91.082589290000001</v>
      </c>
      <c r="K80">
        <v>84.67578571</v>
      </c>
      <c r="L80">
        <v>27.235678570000001</v>
      </c>
      <c r="M80">
        <v>226.5066071</v>
      </c>
      <c r="N80">
        <v>208.2828571</v>
      </c>
      <c r="O80">
        <v>95.651339289999996</v>
      </c>
      <c r="P80">
        <v>228.4398214</v>
      </c>
      <c r="Q80">
        <v>48.238642859999999</v>
      </c>
      <c r="R80">
        <v>43.450571429999997</v>
      </c>
      <c r="S80">
        <v>33.217214290000001</v>
      </c>
      <c r="T80">
        <v>95.877428570000006</v>
      </c>
      <c r="U80">
        <v>587.07053570000005</v>
      </c>
      <c r="V80">
        <v>4376.2696429999996</v>
      </c>
      <c r="W80">
        <v>480.49482139999998</v>
      </c>
      <c r="X80">
        <v>49.26832143</v>
      </c>
      <c r="Y80" s="1">
        <v>0.50222222222222224</v>
      </c>
      <c r="Z80" t="s">
        <v>48</v>
      </c>
      <c r="AA80" t="s">
        <v>40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59.218328569999997</v>
      </c>
      <c r="H81">
        <v>46.096271430000002</v>
      </c>
      <c r="I81">
        <v>203.61342859999999</v>
      </c>
      <c r="J81">
        <v>96.371242859999995</v>
      </c>
      <c r="K81">
        <v>88.5839</v>
      </c>
      <c r="L81">
        <v>28.492714289999999</v>
      </c>
      <c r="M81">
        <v>227.69871430000001</v>
      </c>
      <c r="N81">
        <v>209.27814290000001</v>
      </c>
      <c r="O81">
        <v>99.575485709999995</v>
      </c>
      <c r="P81">
        <v>250.3845714</v>
      </c>
      <c r="Q81">
        <v>49.1845</v>
      </c>
      <c r="R81">
        <v>44.34954286</v>
      </c>
      <c r="S81">
        <v>33.217214290000001</v>
      </c>
      <c r="T81">
        <v>95.541014290000007</v>
      </c>
      <c r="U81">
        <v>585.79442859999995</v>
      </c>
      <c r="V81">
        <v>4375.6585709999999</v>
      </c>
      <c r="W81">
        <v>482.1422857</v>
      </c>
      <c r="X81">
        <v>49.737542859999998</v>
      </c>
      <c r="Y81" s="1">
        <v>0.50225694444444446</v>
      </c>
      <c r="Z81" t="s">
        <v>48</v>
      </c>
      <c r="AA81" t="s">
        <v>40</v>
      </c>
    </row>
    <row r="82" spans="1:27" x14ac:dyDescent="0.2">
      <c r="F82" t="s">
        <v>54</v>
      </c>
      <c r="G82">
        <f>AVERAGE(G73:G81)</f>
        <v>58.640376983333326</v>
      </c>
      <c r="H82">
        <f t="shared" ref="H82:X82" si="15">AVERAGE(H73:H81)</f>
        <v>46.589778835555563</v>
      </c>
      <c r="I82">
        <f t="shared" si="15"/>
        <v>196.7389550111111</v>
      </c>
      <c r="J82">
        <f t="shared" si="15"/>
        <v>96.599767731111086</v>
      </c>
      <c r="K82">
        <f t="shared" si="15"/>
        <v>82.91472976</v>
      </c>
      <c r="L82">
        <f t="shared" si="15"/>
        <v>27.390866932222224</v>
      </c>
      <c r="M82">
        <f t="shared" si="15"/>
        <v>203.82283862222221</v>
      </c>
      <c r="N82">
        <f t="shared" si="15"/>
        <v>193.05992856666666</v>
      </c>
      <c r="O82">
        <f t="shared" si="15"/>
        <v>93.189653707777779</v>
      </c>
      <c r="P82">
        <f t="shared" si="15"/>
        <v>246.25403835555562</v>
      </c>
      <c r="Q82" s="2">
        <f t="shared" si="15"/>
        <v>43.537388757777784</v>
      </c>
      <c r="R82" s="2">
        <f t="shared" si="15"/>
        <v>39.532803307777783</v>
      </c>
      <c r="S82" s="2">
        <f t="shared" si="15"/>
        <v>31.913131880000005</v>
      </c>
      <c r="T82">
        <f t="shared" si="15"/>
        <v>92.774968781111113</v>
      </c>
      <c r="U82" s="2">
        <f t="shared" si="15"/>
        <v>699.03707544444433</v>
      </c>
      <c r="V82">
        <f t="shared" si="15"/>
        <v>4907.0867987777783</v>
      </c>
      <c r="W82">
        <f t="shared" si="15"/>
        <v>521.91400793333332</v>
      </c>
      <c r="X82">
        <f t="shared" si="15"/>
        <v>52.127099073333333</v>
      </c>
    </row>
    <row r="83" spans="1:27" x14ac:dyDescent="0.2">
      <c r="F83" t="s">
        <v>55</v>
      </c>
      <c r="G83">
        <f>STDEV(G73:G81)</f>
        <v>4.7070082054539082</v>
      </c>
      <c r="H83">
        <f t="shared" ref="H83:X83" si="16">STDEV(H73:H81)</f>
        <v>3.4387722429686205</v>
      </c>
      <c r="I83">
        <f t="shared" si="16"/>
        <v>12.200885833030281</v>
      </c>
      <c r="J83">
        <f t="shared" si="16"/>
        <v>6.428957537007542</v>
      </c>
      <c r="K83">
        <f t="shared" si="16"/>
        <v>5.4444027635428496</v>
      </c>
      <c r="L83">
        <f t="shared" si="16"/>
        <v>1.0297900439509384</v>
      </c>
      <c r="M83">
        <f t="shared" si="16"/>
        <v>25.416793291401778</v>
      </c>
      <c r="N83">
        <f t="shared" si="16"/>
        <v>18.400043818221764</v>
      </c>
      <c r="O83">
        <f t="shared" si="16"/>
        <v>12.136471465315985</v>
      </c>
      <c r="P83">
        <f t="shared" si="16"/>
        <v>13.517547261722582</v>
      </c>
      <c r="Q83" s="2">
        <f t="shared" si="16"/>
        <v>4.8943496212773265</v>
      </c>
      <c r="R83" s="2">
        <f t="shared" si="16"/>
        <v>3.4647671724593905</v>
      </c>
      <c r="S83" s="2">
        <f t="shared" si="16"/>
        <v>4.1847874464694454</v>
      </c>
      <c r="T83">
        <f t="shared" si="16"/>
        <v>12.565513959384134</v>
      </c>
      <c r="U83" s="2">
        <f t="shared" si="16"/>
        <v>210.17166073282095</v>
      </c>
      <c r="V83">
        <f t="shared" si="16"/>
        <v>1374.6450991790355</v>
      </c>
      <c r="W83">
        <f t="shared" si="16"/>
        <v>114.4128003590675</v>
      </c>
      <c r="X83">
        <f t="shared" si="16"/>
        <v>9.8042825622472041</v>
      </c>
    </row>
    <row r="84" spans="1:27" x14ac:dyDescent="0.2">
      <c r="F84" t="s">
        <v>56</v>
      </c>
      <c r="G84">
        <f>G83*100/G82</f>
        <v>8.0269064552428215</v>
      </c>
      <c r="H84">
        <f t="shared" ref="H84:X84" si="17">H83*100/H82</f>
        <v>7.3809585040233738</v>
      </c>
      <c r="I84">
        <f t="shared" si="17"/>
        <v>6.2015607597088334</v>
      </c>
      <c r="J84">
        <f t="shared" si="17"/>
        <v>6.6552515477084535</v>
      </c>
      <c r="K84">
        <f t="shared" si="17"/>
        <v>6.566267271571518</v>
      </c>
      <c r="L84">
        <f t="shared" si="17"/>
        <v>3.759610991864986</v>
      </c>
      <c r="M84">
        <f t="shared" si="17"/>
        <v>12.470041857532378</v>
      </c>
      <c r="N84">
        <f t="shared" si="17"/>
        <v>9.5307420627517416</v>
      </c>
      <c r="O84">
        <f t="shared" si="17"/>
        <v>13.023410842767252</v>
      </c>
      <c r="P84">
        <f t="shared" si="17"/>
        <v>5.4892692733043331</v>
      </c>
      <c r="Q84" s="2">
        <f t="shared" si="17"/>
        <v>11.241716053544829</v>
      </c>
      <c r="R84" s="2">
        <f t="shared" si="17"/>
        <v>8.7642840440250875</v>
      </c>
      <c r="S84" s="2">
        <f t="shared" si="17"/>
        <v>13.113057854068082</v>
      </c>
      <c r="T84">
        <f t="shared" si="17"/>
        <v>13.544077809425746</v>
      </c>
      <c r="U84" s="2">
        <f t="shared" si="17"/>
        <v>30.065881784481153</v>
      </c>
      <c r="V84">
        <f t="shared" si="17"/>
        <v>28.013466146990147</v>
      </c>
      <c r="W84">
        <f t="shared" si="17"/>
        <v>21.921772288143302</v>
      </c>
      <c r="X84">
        <f t="shared" si="17"/>
        <v>18.808417764538103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9861-C878-44FB-A568-7C49E87B0DB2}">
  <dimension ref="A1:AA84"/>
  <sheetViews>
    <sheetView topLeftCell="A82" zoomScale="73" zoomScaleNormal="73" workbookViewId="0">
      <selection activeCell="U82" sqref="U82"/>
    </sheetView>
  </sheetViews>
  <sheetFormatPr defaultRowHeight="14.25" x14ac:dyDescent="0.2"/>
  <cols>
    <col min="17" max="19" width="9" style="2"/>
    <col min="21" max="21" width="9" style="2"/>
  </cols>
  <sheetData>
    <row r="1" spans="1:27" x14ac:dyDescent="0.2">
      <c r="A1" t="s">
        <v>57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s="2" t="s">
        <v>15</v>
      </c>
      <c r="R2" s="2" t="s">
        <v>16</v>
      </c>
      <c r="S2" s="2" t="s">
        <v>17</v>
      </c>
      <c r="T2" t="s">
        <v>18</v>
      </c>
      <c r="U2" s="2" t="s">
        <v>19</v>
      </c>
      <c r="V2" t="s">
        <v>20</v>
      </c>
      <c r="W2" t="s">
        <v>21</v>
      </c>
      <c r="X2" t="s">
        <v>22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18.67244762</v>
      </c>
      <c r="H3">
        <v>38.413571429999998</v>
      </c>
      <c r="I3">
        <v>115.87757139999999</v>
      </c>
      <c r="J3">
        <v>82.268142859999998</v>
      </c>
      <c r="K3">
        <v>21.711742860000001</v>
      </c>
      <c r="L3">
        <v>16.760416670000001</v>
      </c>
      <c r="M3">
        <v>22.849352379999999</v>
      </c>
      <c r="N3">
        <v>16.112902380000001</v>
      </c>
      <c r="O3">
        <v>12.262990479999999</v>
      </c>
      <c r="P3">
        <v>19.186552379999998</v>
      </c>
      <c r="Q3">
        <v>10.08912857</v>
      </c>
      <c r="R3">
        <v>11.986364289999999</v>
      </c>
      <c r="S3">
        <v>39.860666670000001</v>
      </c>
      <c r="T3">
        <v>1291.8221430000001</v>
      </c>
      <c r="U3">
        <v>30959.452379999999</v>
      </c>
      <c r="V3">
        <v>714.61761899999999</v>
      </c>
      <c r="W3">
        <v>450.29238099999998</v>
      </c>
      <c r="X3">
        <v>181.43254759999999</v>
      </c>
      <c r="Y3" s="1">
        <v>0.43821759259259263</v>
      </c>
      <c r="Z3" t="s">
        <v>27</v>
      </c>
      <c r="AA3" t="s">
        <v>39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20.006196429999999</v>
      </c>
      <c r="H4">
        <v>39.613982139999997</v>
      </c>
      <c r="I4">
        <v>107.0832857</v>
      </c>
      <c r="J4">
        <v>76.391839289999993</v>
      </c>
      <c r="K4">
        <v>22.79732143</v>
      </c>
      <c r="L4">
        <v>18.85546429</v>
      </c>
      <c r="M4">
        <v>23.842803570000001</v>
      </c>
      <c r="N4">
        <v>16.349855359999999</v>
      </c>
      <c r="O4">
        <v>9.1972428570000009</v>
      </c>
      <c r="P4">
        <v>17.98739286</v>
      </c>
      <c r="Q4">
        <v>9.4585589290000005</v>
      </c>
      <c r="R4">
        <v>11.9863625</v>
      </c>
      <c r="S4">
        <v>39.860660709999998</v>
      </c>
      <c r="T4">
        <v>1291.8223210000001</v>
      </c>
      <c r="U4">
        <v>30840.33929</v>
      </c>
      <c r="V4">
        <v>714.61767859999998</v>
      </c>
      <c r="W4">
        <v>451.66517859999999</v>
      </c>
      <c r="X4">
        <v>180.65053570000001</v>
      </c>
      <c r="Y4" s="1">
        <v>0.4382523148148148</v>
      </c>
      <c r="Z4" t="s">
        <v>27</v>
      </c>
      <c r="AA4" t="s">
        <v>39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19.20594286</v>
      </c>
      <c r="H5">
        <v>38.89372857</v>
      </c>
      <c r="I5">
        <v>108.01444290000001</v>
      </c>
      <c r="J5">
        <v>76.391842859999997</v>
      </c>
      <c r="K5">
        <v>23.448685709999999</v>
      </c>
      <c r="L5">
        <v>18.436457140000002</v>
      </c>
      <c r="M5">
        <v>23.8428</v>
      </c>
      <c r="N5">
        <v>16.492028569999999</v>
      </c>
      <c r="O5">
        <v>12.26299143</v>
      </c>
      <c r="P5">
        <v>18.227228570000001</v>
      </c>
      <c r="Q5">
        <v>9.8369</v>
      </c>
      <c r="R5">
        <v>11.98636286</v>
      </c>
      <c r="S5">
        <v>39.860657140000001</v>
      </c>
      <c r="T5">
        <v>1293.1679999999999</v>
      </c>
      <c r="U5">
        <v>30767.599999999999</v>
      </c>
      <c r="V5">
        <v>714.61771429999999</v>
      </c>
      <c r="W5">
        <v>452.48885710000002</v>
      </c>
      <c r="X5">
        <v>181.1197143</v>
      </c>
      <c r="Y5" s="1">
        <v>0.43828703703703703</v>
      </c>
      <c r="Z5" t="s">
        <v>27</v>
      </c>
      <c r="AA5" t="s">
        <v>39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18.67244762</v>
      </c>
      <c r="H6">
        <v>36.012714289999998</v>
      </c>
      <c r="I6">
        <v>120.01604759999999</v>
      </c>
      <c r="J6">
        <v>84.226904759999996</v>
      </c>
      <c r="K6">
        <v>21.711742860000001</v>
      </c>
      <c r="L6">
        <v>16.760416670000001</v>
      </c>
      <c r="M6">
        <v>21.855904760000001</v>
      </c>
      <c r="N6">
        <v>13.269447619999999</v>
      </c>
      <c r="O6">
        <v>10.62792619</v>
      </c>
      <c r="P6">
        <v>18.387111900000001</v>
      </c>
      <c r="Q6">
        <v>8.8279880950000003</v>
      </c>
      <c r="R6">
        <v>9.9886357140000008</v>
      </c>
      <c r="S6">
        <v>26.573785709999999</v>
      </c>
      <c r="T6">
        <v>616.75547619999998</v>
      </c>
      <c r="U6">
        <v>15795.60238</v>
      </c>
      <c r="V6">
        <v>417.36928569999998</v>
      </c>
      <c r="W6">
        <v>265.41619050000003</v>
      </c>
      <c r="X6">
        <v>136.0744048</v>
      </c>
      <c r="Y6" s="1">
        <v>0.44140046296296293</v>
      </c>
      <c r="Z6" t="s">
        <v>47</v>
      </c>
      <c r="AA6" t="s">
        <v>39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20.006196429999999</v>
      </c>
      <c r="H7">
        <v>39.613982139999997</v>
      </c>
      <c r="I7">
        <v>116.394875</v>
      </c>
      <c r="J7">
        <v>80.799053569999998</v>
      </c>
      <c r="K7">
        <v>24.425714289999998</v>
      </c>
      <c r="L7">
        <v>18.85546429</v>
      </c>
      <c r="M7">
        <v>21.607535710000001</v>
      </c>
      <c r="N7">
        <v>13.50640357</v>
      </c>
      <c r="O7">
        <v>10.42354286</v>
      </c>
      <c r="P7">
        <v>17.98739286</v>
      </c>
      <c r="Q7">
        <v>8.5127017859999992</v>
      </c>
      <c r="R7">
        <v>8.9897732139999995</v>
      </c>
      <c r="S7">
        <v>26.57376786</v>
      </c>
      <c r="T7">
        <v>615.63410710000005</v>
      </c>
      <c r="U7">
        <v>15745.61607</v>
      </c>
      <c r="V7">
        <v>416.86035709999999</v>
      </c>
      <c r="W7">
        <v>267.70428570000001</v>
      </c>
      <c r="X7">
        <v>136.07441069999999</v>
      </c>
      <c r="Y7" s="1">
        <v>0.44143518518518521</v>
      </c>
      <c r="Z7" t="s">
        <v>47</v>
      </c>
      <c r="AA7" t="s">
        <v>39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19.20594286</v>
      </c>
      <c r="H8">
        <v>38.89372857</v>
      </c>
      <c r="I8">
        <v>116.7052571</v>
      </c>
      <c r="J8">
        <v>81.092885710000004</v>
      </c>
      <c r="K8">
        <v>23.448685709999999</v>
      </c>
      <c r="L8">
        <v>18.436457140000002</v>
      </c>
      <c r="M8">
        <v>21.458528569999999</v>
      </c>
      <c r="N8">
        <v>13.079884290000001</v>
      </c>
      <c r="O8">
        <v>10.30091286</v>
      </c>
      <c r="P8">
        <v>17.747557140000001</v>
      </c>
      <c r="Q8">
        <v>9.0802157139999995</v>
      </c>
      <c r="R8">
        <v>9.5890900000000006</v>
      </c>
      <c r="S8">
        <v>26.573771430000001</v>
      </c>
      <c r="T8">
        <v>616.3068571</v>
      </c>
      <c r="U8">
        <v>15681.17143</v>
      </c>
      <c r="V8">
        <v>417.77657140000002</v>
      </c>
      <c r="W8">
        <v>267.97885710000003</v>
      </c>
      <c r="X8">
        <v>136.0744</v>
      </c>
      <c r="Y8" s="1">
        <v>0.44148148148148153</v>
      </c>
      <c r="Z8" t="s">
        <v>47</v>
      </c>
      <c r="AA8" t="s">
        <v>39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29.342404760000001</v>
      </c>
      <c r="H9">
        <v>38.413571429999998</v>
      </c>
      <c r="I9">
        <v>144.84695239999999</v>
      </c>
      <c r="J9">
        <v>99.897023809999993</v>
      </c>
      <c r="K9">
        <v>43.423476190000002</v>
      </c>
      <c r="L9">
        <v>27.934023809999999</v>
      </c>
      <c r="M9">
        <v>33.777309520000003</v>
      </c>
      <c r="N9">
        <v>26.538904760000001</v>
      </c>
      <c r="O9">
        <v>18.803254760000002</v>
      </c>
      <c r="P9">
        <v>23.983190480000001</v>
      </c>
      <c r="Q9">
        <v>20.178257139999999</v>
      </c>
      <c r="R9">
        <v>17.97954524</v>
      </c>
      <c r="S9">
        <v>62.005476190000003</v>
      </c>
      <c r="T9">
        <v>1134.83</v>
      </c>
      <c r="U9">
        <v>30429.833330000001</v>
      </c>
      <c r="V9">
        <v>651.50333330000001</v>
      </c>
      <c r="W9">
        <v>360.6</v>
      </c>
      <c r="X9">
        <v>167.35588100000001</v>
      </c>
      <c r="Y9" s="1">
        <v>0.44464120370370369</v>
      </c>
      <c r="Z9" t="s">
        <v>48</v>
      </c>
      <c r="AA9" t="s">
        <v>39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30.00928571</v>
      </c>
      <c r="H10">
        <v>39.613982139999997</v>
      </c>
      <c r="I10">
        <v>141.22578569999999</v>
      </c>
      <c r="J10">
        <v>98.427946430000006</v>
      </c>
      <c r="K10">
        <v>43.966267860000002</v>
      </c>
      <c r="L10">
        <v>27.235678570000001</v>
      </c>
      <c r="M10">
        <v>34.27403571</v>
      </c>
      <c r="N10">
        <v>27.012803569999999</v>
      </c>
      <c r="O10">
        <v>18.394482140000001</v>
      </c>
      <c r="P10">
        <v>23.98319643</v>
      </c>
      <c r="Q10">
        <v>19.86298214</v>
      </c>
      <c r="R10">
        <v>17.97955357</v>
      </c>
      <c r="S10">
        <v>63.11271429</v>
      </c>
      <c r="T10">
        <v>1135.3907139999999</v>
      </c>
      <c r="U10">
        <v>30258.07143</v>
      </c>
      <c r="V10">
        <v>650.48535709999999</v>
      </c>
      <c r="W10">
        <v>362.43035709999998</v>
      </c>
      <c r="X10">
        <v>167.74689290000001</v>
      </c>
      <c r="Y10" s="1">
        <v>0.44467592592592592</v>
      </c>
      <c r="Z10" t="s">
        <v>48</v>
      </c>
      <c r="AA10" t="s">
        <v>39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30.409414290000001</v>
      </c>
      <c r="H11">
        <v>12.964577139999999</v>
      </c>
      <c r="I11">
        <v>144.01928570000001</v>
      </c>
      <c r="J11">
        <v>98.721757139999994</v>
      </c>
      <c r="K11">
        <v>42.989257139999999</v>
      </c>
      <c r="L11">
        <v>28.492714289999999</v>
      </c>
      <c r="M11">
        <v>33.975999999999999</v>
      </c>
      <c r="N11">
        <v>26.72845714</v>
      </c>
      <c r="O11">
        <v>18.639742859999998</v>
      </c>
      <c r="P11">
        <v>23.983185710000001</v>
      </c>
      <c r="Q11">
        <v>19.6738</v>
      </c>
      <c r="R11">
        <v>17.979542859999999</v>
      </c>
      <c r="S11">
        <v>62.448371430000002</v>
      </c>
      <c r="T11">
        <v>1135.7270000000001</v>
      </c>
      <c r="U11">
        <v>30186.914290000001</v>
      </c>
      <c r="V11">
        <v>649.87457140000004</v>
      </c>
      <c r="W11">
        <v>362.43042860000003</v>
      </c>
      <c r="X11">
        <v>167.98157140000001</v>
      </c>
      <c r="Y11" s="1">
        <v>0.44472222222222224</v>
      </c>
      <c r="Z11" t="s">
        <v>48</v>
      </c>
      <c r="AA11" t="s">
        <v>39</v>
      </c>
    </row>
    <row r="12" spans="1:27" x14ac:dyDescent="0.2">
      <c r="F12" t="s">
        <v>54</v>
      </c>
      <c r="G12">
        <f>AVERAGE(G3:G11)</f>
        <v>22.836697620000002</v>
      </c>
      <c r="H12">
        <f t="shared" ref="H12:W12" si="0">AVERAGE(H3:H11)</f>
        <v>35.825981983333335</v>
      </c>
      <c r="I12">
        <f t="shared" si="0"/>
        <v>123.79816705555555</v>
      </c>
      <c r="J12">
        <f t="shared" si="0"/>
        <v>86.468599603333331</v>
      </c>
      <c r="K12">
        <f t="shared" si="0"/>
        <v>29.769210450000003</v>
      </c>
      <c r="L12">
        <f t="shared" si="0"/>
        <v>21.307454763333336</v>
      </c>
      <c r="M12">
        <f t="shared" si="0"/>
        <v>26.387141135555556</v>
      </c>
      <c r="N12">
        <f t="shared" si="0"/>
        <v>18.787854139999997</v>
      </c>
      <c r="O12">
        <f t="shared" si="0"/>
        <v>13.434787381888889</v>
      </c>
      <c r="P12">
        <f t="shared" si="0"/>
        <v>20.163645369999998</v>
      </c>
      <c r="Q12" s="2">
        <f t="shared" si="0"/>
        <v>12.835614708222222</v>
      </c>
      <c r="R12" s="2">
        <f t="shared" si="0"/>
        <v>13.162803360888889</v>
      </c>
      <c r="S12" s="2">
        <f t="shared" si="0"/>
        <v>42.985541269999999</v>
      </c>
      <c r="T12">
        <f t="shared" si="0"/>
        <v>1014.6062909333333</v>
      </c>
      <c r="U12" s="2">
        <f t="shared" si="0"/>
        <v>25629.400066666669</v>
      </c>
      <c r="V12">
        <f t="shared" si="0"/>
        <v>594.19138754444441</v>
      </c>
      <c r="W12">
        <f t="shared" si="0"/>
        <v>360.11183730000005</v>
      </c>
      <c r="X12">
        <f>AVERAGE(X3:X11)</f>
        <v>161.61226204444444</v>
      </c>
    </row>
    <row r="13" spans="1:27" x14ac:dyDescent="0.2">
      <c r="F13" t="s">
        <v>55</v>
      </c>
      <c r="G13">
        <f>STDEV(G3:G11)</f>
        <v>5.3407217842846437</v>
      </c>
      <c r="H13">
        <f t="shared" ref="H13:W13" si="1">STDEV(H3:H11)</f>
        <v>8.6453666236232074</v>
      </c>
      <c r="I13">
        <f t="shared" si="1"/>
        <v>15.273909413959474</v>
      </c>
      <c r="J13">
        <f t="shared" si="1"/>
        <v>9.7486001071952604</v>
      </c>
      <c r="K13">
        <f t="shared" si="1"/>
        <v>10.305756086478981</v>
      </c>
      <c r="L13">
        <f t="shared" si="1"/>
        <v>5.0067964984006679</v>
      </c>
      <c r="M13">
        <f t="shared" si="1"/>
        <v>5.7829458466287091</v>
      </c>
      <c r="N13">
        <f t="shared" si="1"/>
        <v>6.1245328935436403</v>
      </c>
      <c r="O13">
        <f t="shared" si="1"/>
        <v>3.9997000791502275</v>
      </c>
      <c r="P13">
        <f t="shared" si="1"/>
        <v>2.8925963201406137</v>
      </c>
      <c r="Q13" s="2">
        <f t="shared" si="1"/>
        <v>5.3250671303456594</v>
      </c>
      <c r="R13" s="2">
        <f t="shared" si="1"/>
        <v>3.7751828861536922</v>
      </c>
      <c r="S13" s="2">
        <f t="shared" si="1"/>
        <v>15.744029078052426</v>
      </c>
      <c r="T13">
        <f t="shared" si="1"/>
        <v>306.41339278250558</v>
      </c>
      <c r="U13" s="2">
        <f t="shared" si="1"/>
        <v>7420.9513696934891</v>
      </c>
      <c r="V13">
        <f t="shared" si="1"/>
        <v>135.50659277742491</v>
      </c>
      <c r="W13">
        <f t="shared" si="1"/>
        <v>79.885821184803106</v>
      </c>
      <c r="X13">
        <f>STDEV(X3:X11)</f>
        <v>20.011176985085758</v>
      </c>
    </row>
    <row r="14" spans="1:27" x14ac:dyDescent="0.2">
      <c r="F14" t="s">
        <v>56</v>
      </c>
      <c r="G14">
        <f>G13*100/G12</f>
        <v>23.386576610828911</v>
      </c>
      <c r="H14">
        <f t="shared" ref="H14:W14" si="2">H13*100/H12</f>
        <v>24.131555214997686</v>
      </c>
      <c r="I14">
        <f t="shared" si="2"/>
        <v>12.337750854667476</v>
      </c>
      <c r="J14">
        <f t="shared" si="2"/>
        <v>11.274150560915821</v>
      </c>
      <c r="K14">
        <f t="shared" si="2"/>
        <v>34.618842524521781</v>
      </c>
      <c r="L14">
        <f t="shared" si="2"/>
        <v>23.497862856039241</v>
      </c>
      <c r="M14">
        <f t="shared" si="2"/>
        <v>21.915772598936208</v>
      </c>
      <c r="N14">
        <f t="shared" si="2"/>
        <v>32.598363005726647</v>
      </c>
      <c r="O14">
        <f t="shared" si="2"/>
        <v>29.771219785302492</v>
      </c>
      <c r="P14">
        <f t="shared" si="2"/>
        <v>14.345602033074311</v>
      </c>
      <c r="Q14" s="2">
        <f t="shared" si="2"/>
        <v>41.486654526444568</v>
      </c>
      <c r="R14" s="2">
        <f t="shared" si="2"/>
        <v>28.680690447530569</v>
      </c>
      <c r="S14" s="2">
        <f t="shared" si="2"/>
        <v>36.626336700429846</v>
      </c>
      <c r="T14">
        <f t="shared" si="2"/>
        <v>30.200225991171099</v>
      </c>
      <c r="U14" s="2">
        <f t="shared" si="2"/>
        <v>28.954838390248163</v>
      </c>
      <c r="V14">
        <f t="shared" si="2"/>
        <v>22.805209839445759</v>
      </c>
      <c r="W14">
        <f t="shared" si="2"/>
        <v>22.183614341522535</v>
      </c>
      <c r="X14">
        <f>X13*100/X12</f>
        <v>12.382214525023201</v>
      </c>
    </row>
    <row r="15" spans="1:27" x14ac:dyDescent="0.2">
      <c r="A15" t="s">
        <v>57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s="2" t="s">
        <v>15</v>
      </c>
      <c r="R16" s="2" t="s">
        <v>16</v>
      </c>
      <c r="S16" s="2" t="s">
        <v>17</v>
      </c>
      <c r="T16" t="s">
        <v>18</v>
      </c>
      <c r="U16" s="2" t="s">
        <v>19</v>
      </c>
      <c r="V16" t="s">
        <v>20</v>
      </c>
      <c r="W16" t="s">
        <v>21</v>
      </c>
      <c r="X16" t="s">
        <v>22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18.67244762</v>
      </c>
      <c r="H17">
        <v>28.810166670000001</v>
      </c>
      <c r="I17">
        <v>88.977404759999999</v>
      </c>
      <c r="J17">
        <v>68.55678571</v>
      </c>
      <c r="K17">
        <v>19.54056667</v>
      </c>
      <c r="L17">
        <v>19.553821429999999</v>
      </c>
      <c r="M17">
        <v>21.855904760000001</v>
      </c>
      <c r="N17">
        <v>13.269447619999999</v>
      </c>
      <c r="O17">
        <v>7.3577952379999996</v>
      </c>
      <c r="P17">
        <v>14.38991429</v>
      </c>
      <c r="Q17">
        <v>8.8279880950000003</v>
      </c>
      <c r="R17">
        <v>9.9886357140000008</v>
      </c>
      <c r="S17">
        <v>24.359285710000002</v>
      </c>
      <c r="T17">
        <v>652.63952380000001</v>
      </c>
      <c r="U17">
        <v>18148.140479999998</v>
      </c>
      <c r="V17">
        <v>449.94452380000001</v>
      </c>
      <c r="W17">
        <v>261.75523809999999</v>
      </c>
      <c r="X17">
        <v>126.6899524</v>
      </c>
      <c r="Y17" s="1">
        <v>0.45008101851851851</v>
      </c>
      <c r="Z17" t="s">
        <v>27</v>
      </c>
      <c r="AA17" t="s">
        <v>39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20.006196429999999</v>
      </c>
      <c r="H18">
        <v>30.610803570000002</v>
      </c>
      <c r="I18">
        <v>93.115892860000002</v>
      </c>
      <c r="J18">
        <v>69.046464290000003</v>
      </c>
      <c r="K18">
        <v>22.79732143</v>
      </c>
      <c r="L18">
        <v>18.85546429</v>
      </c>
      <c r="M18">
        <v>21.607535710000001</v>
      </c>
      <c r="N18">
        <v>13.50640357</v>
      </c>
      <c r="O18">
        <v>10.42354286</v>
      </c>
      <c r="P18">
        <v>14.38991429</v>
      </c>
      <c r="Q18">
        <v>8.5127017859999992</v>
      </c>
      <c r="R18">
        <v>8.9897732139999995</v>
      </c>
      <c r="S18">
        <v>24.912910709999998</v>
      </c>
      <c r="T18">
        <v>652.63928569999996</v>
      </c>
      <c r="U18">
        <v>18063.58929</v>
      </c>
      <c r="V18">
        <v>448.92642860000001</v>
      </c>
      <c r="W18">
        <v>263.58571430000001</v>
      </c>
      <c r="X18">
        <v>126.6899643</v>
      </c>
      <c r="Y18" s="1">
        <v>0.45011574074074073</v>
      </c>
      <c r="Z18" t="s">
        <v>27</v>
      </c>
      <c r="AA18" t="s">
        <v>39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19.20594286</v>
      </c>
      <c r="H19">
        <v>30.250685709999999</v>
      </c>
      <c r="I19">
        <v>81.941999999999993</v>
      </c>
      <c r="J19">
        <v>62.288728570000004</v>
      </c>
      <c r="K19">
        <v>20.843271430000001</v>
      </c>
      <c r="L19">
        <v>18.436457140000002</v>
      </c>
      <c r="M19">
        <v>21.458528569999999</v>
      </c>
      <c r="N19">
        <v>13.079884290000001</v>
      </c>
      <c r="O19">
        <v>10.30091286</v>
      </c>
      <c r="P19">
        <v>13.430585710000001</v>
      </c>
      <c r="Q19">
        <v>8.3235314290000009</v>
      </c>
      <c r="R19">
        <v>9.5890900000000006</v>
      </c>
      <c r="S19">
        <v>25.245085710000001</v>
      </c>
      <c r="T19">
        <v>651.29371430000003</v>
      </c>
      <c r="U19">
        <v>18735.21429</v>
      </c>
      <c r="V19">
        <v>448.31571430000002</v>
      </c>
      <c r="W19">
        <v>263.58571430000001</v>
      </c>
      <c r="X19">
        <v>125.7515286</v>
      </c>
      <c r="Y19" s="1">
        <v>0.45015046296296296</v>
      </c>
      <c r="Z19" t="s">
        <v>27</v>
      </c>
      <c r="AA19" t="s">
        <v>39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18.67244762</v>
      </c>
      <c r="H20">
        <v>28.810166670000001</v>
      </c>
      <c r="I20">
        <v>88.977404759999999</v>
      </c>
      <c r="J20">
        <v>68.55678571</v>
      </c>
      <c r="K20">
        <v>21.711742860000001</v>
      </c>
      <c r="L20">
        <v>19.553821429999999</v>
      </c>
      <c r="M20">
        <v>22.849352379999999</v>
      </c>
      <c r="N20">
        <v>13.269447619999999</v>
      </c>
      <c r="O20">
        <v>10.62792619</v>
      </c>
      <c r="P20">
        <v>14.38991429</v>
      </c>
      <c r="Q20">
        <v>8.8279880950000003</v>
      </c>
      <c r="R20">
        <v>9.9886357140000008</v>
      </c>
      <c r="S20">
        <v>31.002738099999998</v>
      </c>
      <c r="T20">
        <v>1186.4130950000001</v>
      </c>
      <c r="U20">
        <v>25803.452379999999</v>
      </c>
      <c r="V20">
        <v>584.31714290000002</v>
      </c>
      <c r="W20">
        <v>331.31261899999998</v>
      </c>
      <c r="X20">
        <v>137.63847620000001</v>
      </c>
      <c r="Y20" s="1">
        <v>0.45327546296296295</v>
      </c>
      <c r="Z20" t="s">
        <v>47</v>
      </c>
      <c r="AA20" t="s">
        <v>39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20.006196429999999</v>
      </c>
      <c r="H21">
        <v>30.610803570000002</v>
      </c>
      <c r="I21">
        <v>91.563964290000001</v>
      </c>
      <c r="J21">
        <v>67.577392860000003</v>
      </c>
      <c r="K21">
        <v>22.79732143</v>
      </c>
      <c r="L21">
        <v>20.950517860000001</v>
      </c>
      <c r="M21">
        <v>22.352625</v>
      </c>
      <c r="N21">
        <v>13.50640357</v>
      </c>
      <c r="O21">
        <v>10.42354286</v>
      </c>
      <c r="P21">
        <v>14.38991429</v>
      </c>
      <c r="Q21">
        <v>8.5127017859999992</v>
      </c>
      <c r="R21">
        <v>8.9897732139999995</v>
      </c>
      <c r="S21">
        <v>31.556357139999999</v>
      </c>
      <c r="T21">
        <v>1185.8525</v>
      </c>
      <c r="U21">
        <v>26458.05357</v>
      </c>
      <c r="V21">
        <v>583.29910710000001</v>
      </c>
      <c r="W21">
        <v>333.60071429999999</v>
      </c>
      <c r="X21">
        <v>137.2474464</v>
      </c>
      <c r="Y21" s="1">
        <v>0.45331018518518523</v>
      </c>
      <c r="Z21" t="s">
        <v>47</v>
      </c>
      <c r="AA21" t="s">
        <v>39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19.20594286</v>
      </c>
      <c r="H22">
        <v>28.81017143</v>
      </c>
      <c r="I22">
        <v>85.66662857</v>
      </c>
      <c r="J22">
        <v>64.639242859999996</v>
      </c>
      <c r="K22">
        <v>22.145971429999999</v>
      </c>
      <c r="L22">
        <v>20.112500000000001</v>
      </c>
      <c r="M22">
        <v>22.65065714</v>
      </c>
      <c r="N22">
        <v>13.079884290000001</v>
      </c>
      <c r="O22">
        <v>10.30091286</v>
      </c>
      <c r="P22">
        <v>13.91025</v>
      </c>
      <c r="Q22">
        <v>8.3235314290000009</v>
      </c>
      <c r="R22">
        <v>9.5890900000000006</v>
      </c>
      <c r="S22">
        <v>31.888528569999998</v>
      </c>
      <c r="T22">
        <v>1186.8617139999999</v>
      </c>
      <c r="U22">
        <v>25615.414290000001</v>
      </c>
      <c r="V22">
        <v>582.68828570000005</v>
      </c>
      <c r="W22">
        <v>333.87528570000001</v>
      </c>
      <c r="X22">
        <v>137.01284290000001</v>
      </c>
      <c r="Y22" s="1">
        <v>0.4533449074074074</v>
      </c>
      <c r="Z22" t="s">
        <v>47</v>
      </c>
      <c r="AA22" t="s">
        <v>39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24.007428569999998</v>
      </c>
      <c r="H23">
        <v>28.810166670000001</v>
      </c>
      <c r="I23">
        <v>93.115904760000006</v>
      </c>
      <c r="J23">
        <v>72.474309520000006</v>
      </c>
      <c r="K23">
        <v>26.054095239999999</v>
      </c>
      <c r="L23">
        <v>27.934023809999999</v>
      </c>
      <c r="M23">
        <v>24.8362619</v>
      </c>
      <c r="N23">
        <v>15.16508333</v>
      </c>
      <c r="O23">
        <v>11.44545952</v>
      </c>
      <c r="P23">
        <v>15.98879286</v>
      </c>
      <c r="Q23">
        <v>10.08912857</v>
      </c>
      <c r="R23">
        <v>9.9886357140000008</v>
      </c>
      <c r="S23">
        <v>37.646190480000001</v>
      </c>
      <c r="T23">
        <v>1271.6376190000001</v>
      </c>
      <c r="U23">
        <v>25469.5</v>
      </c>
      <c r="V23">
        <v>651.50333330000001</v>
      </c>
      <c r="W23">
        <v>373.41309519999999</v>
      </c>
      <c r="X23">
        <v>136.0744048</v>
      </c>
      <c r="Y23" s="1">
        <v>0.45646990740740739</v>
      </c>
      <c r="Z23" t="s">
        <v>48</v>
      </c>
      <c r="AA23" t="s">
        <v>39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24.007428569999998</v>
      </c>
      <c r="H24">
        <v>32.411446429999998</v>
      </c>
      <c r="I24">
        <v>94.667839290000003</v>
      </c>
      <c r="J24">
        <v>70.515535709999995</v>
      </c>
      <c r="K24">
        <v>29.31085714</v>
      </c>
      <c r="L24">
        <v>27.235678570000001</v>
      </c>
      <c r="M24">
        <v>24.58789286</v>
      </c>
      <c r="N24">
        <v>15.63899286</v>
      </c>
      <c r="O24">
        <v>7.9709446430000002</v>
      </c>
      <c r="P24">
        <v>15.58907321</v>
      </c>
      <c r="Q24">
        <v>9.4585589290000005</v>
      </c>
      <c r="R24">
        <v>10.488067859999999</v>
      </c>
      <c r="S24">
        <v>38.19980357</v>
      </c>
      <c r="T24">
        <v>1269.9555359999999</v>
      </c>
      <c r="U24">
        <v>25378.03571</v>
      </c>
      <c r="V24">
        <v>650.48535709999999</v>
      </c>
      <c r="W24">
        <v>376.15875</v>
      </c>
      <c r="X24">
        <v>137.2474464</v>
      </c>
      <c r="Y24" s="1">
        <v>0.45650462962962962</v>
      </c>
      <c r="Z24" t="s">
        <v>48</v>
      </c>
      <c r="AA24" t="s">
        <v>39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24.007428569999998</v>
      </c>
      <c r="H25">
        <v>33.131700000000002</v>
      </c>
      <c r="I25">
        <v>89.391271430000003</v>
      </c>
      <c r="J25">
        <v>68.165028570000004</v>
      </c>
      <c r="K25">
        <v>28.659500000000001</v>
      </c>
      <c r="L25">
        <v>28.492714289999999</v>
      </c>
      <c r="M25">
        <v>25.034942860000001</v>
      </c>
      <c r="N25">
        <v>15.35464286</v>
      </c>
      <c r="O25">
        <v>8.8293542859999992</v>
      </c>
      <c r="P25">
        <v>15.34924286</v>
      </c>
      <c r="Q25">
        <v>9.8369</v>
      </c>
      <c r="R25">
        <v>10.787727139999999</v>
      </c>
      <c r="S25">
        <v>37.203285710000003</v>
      </c>
      <c r="T25">
        <v>1270.2918569999999</v>
      </c>
      <c r="U25">
        <v>25307.842860000001</v>
      </c>
      <c r="V25">
        <v>649.87457140000004</v>
      </c>
      <c r="W25">
        <v>375.60971430000001</v>
      </c>
      <c r="X25">
        <v>137.01284290000001</v>
      </c>
      <c r="Y25" s="1">
        <v>0.45653935185185185</v>
      </c>
      <c r="Z25" t="s">
        <v>48</v>
      </c>
      <c r="AA25" t="s">
        <v>39</v>
      </c>
    </row>
    <row r="26" spans="1:27" x14ac:dyDescent="0.2">
      <c r="F26" t="s">
        <v>54</v>
      </c>
      <c r="G26">
        <f>AVERAGE(G17:G25)</f>
        <v>20.865717725555559</v>
      </c>
      <c r="H26">
        <f t="shared" ref="H26:W26" si="3">AVERAGE(H17:H25)</f>
        <v>30.250678968888892</v>
      </c>
      <c r="I26">
        <f t="shared" si="3"/>
        <v>89.713145635555549</v>
      </c>
      <c r="J26">
        <f t="shared" si="3"/>
        <v>67.980030422222228</v>
      </c>
      <c r="K26">
        <f t="shared" si="3"/>
        <v>23.762294181111113</v>
      </c>
      <c r="L26">
        <f t="shared" si="3"/>
        <v>22.34722209111111</v>
      </c>
      <c r="M26">
        <f t="shared" si="3"/>
        <v>23.02596679777778</v>
      </c>
      <c r="N26">
        <f t="shared" si="3"/>
        <v>13.985576667777778</v>
      </c>
      <c r="O26">
        <f t="shared" si="3"/>
        <v>9.7422657018888881</v>
      </c>
      <c r="P26">
        <f t="shared" si="3"/>
        <v>14.64751131111111</v>
      </c>
      <c r="Q26" s="2">
        <f t="shared" si="3"/>
        <v>8.9681144576666671</v>
      </c>
      <c r="R26" s="2">
        <f t="shared" si="3"/>
        <v>9.8221587299999999</v>
      </c>
      <c r="S26" s="2">
        <f t="shared" si="3"/>
        <v>31.334909522222219</v>
      </c>
      <c r="T26">
        <f t="shared" si="3"/>
        <v>1036.3983160888888</v>
      </c>
      <c r="U26" s="2">
        <f t="shared" si="3"/>
        <v>23219.915874444447</v>
      </c>
      <c r="V26">
        <f t="shared" si="3"/>
        <v>561.03938491111114</v>
      </c>
      <c r="W26">
        <f t="shared" si="3"/>
        <v>323.65520502222222</v>
      </c>
      <c r="X26">
        <f>AVERAGE(X17:X25)</f>
        <v>133.48498943333334</v>
      </c>
    </row>
    <row r="27" spans="1:27" x14ac:dyDescent="0.2">
      <c r="F27" t="s">
        <v>55</v>
      </c>
      <c r="G27">
        <f>STDEV(G17:G25)</f>
        <v>2.4036214220897971</v>
      </c>
      <c r="H27">
        <f t="shared" ref="H27:W27" si="4">STDEV(H17:H25)</f>
        <v>1.6404597937294736</v>
      </c>
      <c r="I27">
        <f t="shared" si="4"/>
        <v>4.0168895671971914</v>
      </c>
      <c r="J27">
        <f t="shared" si="4"/>
        <v>3.0037065814917385</v>
      </c>
      <c r="K27">
        <f t="shared" si="4"/>
        <v>3.4468247999328474</v>
      </c>
      <c r="L27">
        <f t="shared" si="4"/>
        <v>4.2266095993705406</v>
      </c>
      <c r="M27">
        <f t="shared" si="4"/>
        <v>1.4237301310688166</v>
      </c>
      <c r="N27">
        <f t="shared" si="4"/>
        <v>1.0679897013404871</v>
      </c>
      <c r="O27">
        <f t="shared" si="4"/>
        <v>1.3644778785855503</v>
      </c>
      <c r="P27">
        <f t="shared" si="4"/>
        <v>0.82673221406459763</v>
      </c>
      <c r="Q27" s="2">
        <f t="shared" si="4"/>
        <v>0.66492889637041785</v>
      </c>
      <c r="R27" s="2">
        <f t="shared" si="4"/>
        <v>0.60758481328877989</v>
      </c>
      <c r="S27" s="2">
        <f t="shared" si="4"/>
        <v>5.5772988312607401</v>
      </c>
      <c r="T27">
        <f t="shared" si="4"/>
        <v>290.45659584542892</v>
      </c>
      <c r="U27" s="2">
        <f t="shared" si="4"/>
        <v>3697.9608591777337</v>
      </c>
      <c r="V27">
        <f t="shared" si="4"/>
        <v>88.881966299326791</v>
      </c>
      <c r="W27">
        <f t="shared" si="4"/>
        <v>49.043390779722024</v>
      </c>
      <c r="X27">
        <f>STDEV(X17:X25)</f>
        <v>5.3538712697716431</v>
      </c>
    </row>
    <row r="28" spans="1:27" x14ac:dyDescent="0.2">
      <c r="F28" t="s">
        <v>56</v>
      </c>
      <c r="G28">
        <f>G27*100/G26</f>
        <v>11.519476366470398</v>
      </c>
      <c r="H28">
        <f t="shared" ref="H28:W28" si="5">H27*100/H26</f>
        <v>5.4228858645341269</v>
      </c>
      <c r="I28">
        <f t="shared" si="5"/>
        <v>4.4774815761283469</v>
      </c>
      <c r="J28">
        <f t="shared" si="5"/>
        <v>4.4185131469282872</v>
      </c>
      <c r="K28">
        <f t="shared" si="5"/>
        <v>14.505437790063063</v>
      </c>
      <c r="L28">
        <f t="shared" si="5"/>
        <v>18.913355683039136</v>
      </c>
      <c r="M28">
        <f t="shared" si="5"/>
        <v>6.1831502823421944</v>
      </c>
      <c r="N28">
        <f t="shared" si="5"/>
        <v>7.6363651403884809</v>
      </c>
      <c r="O28">
        <f t="shared" si="5"/>
        <v>14.005755132720278</v>
      </c>
      <c r="P28">
        <f t="shared" si="5"/>
        <v>5.6441821173912752</v>
      </c>
      <c r="Q28" s="2">
        <f t="shared" si="5"/>
        <v>7.4143667490994503</v>
      </c>
      <c r="R28" s="2">
        <f t="shared" si="5"/>
        <v>6.18585822109576</v>
      </c>
      <c r="S28" s="2">
        <f t="shared" si="5"/>
        <v>17.798994528148896</v>
      </c>
      <c r="T28">
        <f t="shared" si="5"/>
        <v>28.025575817369173</v>
      </c>
      <c r="U28" s="2">
        <f t="shared" si="5"/>
        <v>15.925815059681865</v>
      </c>
      <c r="V28">
        <f t="shared" si="5"/>
        <v>15.842375542567106</v>
      </c>
      <c r="W28">
        <f t="shared" si="5"/>
        <v>15.152974529284858</v>
      </c>
      <c r="X28">
        <f>X27*100/X26</f>
        <v>4.0108414380521316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s="2" t="s">
        <v>15</v>
      </c>
      <c r="R30" s="2" t="s">
        <v>16</v>
      </c>
      <c r="S30" s="2" t="s">
        <v>17</v>
      </c>
      <c r="T30" t="s">
        <v>18</v>
      </c>
      <c r="U30" s="2" t="s">
        <v>19</v>
      </c>
      <c r="V30" t="s">
        <v>20</v>
      </c>
      <c r="W30" t="s">
        <v>21</v>
      </c>
      <c r="X30" t="s">
        <v>22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16.00495476</v>
      </c>
      <c r="H31">
        <v>33.611857139999998</v>
      </c>
      <c r="I31">
        <v>107.6005952</v>
      </c>
      <c r="J31">
        <v>80.309357140000003</v>
      </c>
      <c r="K31">
        <v>21.711742860000001</v>
      </c>
      <c r="L31">
        <v>16.760416670000001</v>
      </c>
      <c r="M31">
        <v>18.875552379999998</v>
      </c>
      <c r="N31">
        <v>11.3738119</v>
      </c>
      <c r="O31">
        <v>8.992859524</v>
      </c>
      <c r="P31">
        <v>15.189354760000001</v>
      </c>
      <c r="Q31">
        <v>8.8279880950000003</v>
      </c>
      <c r="R31">
        <v>7.9909095240000001</v>
      </c>
      <c r="S31">
        <v>22.144811900000001</v>
      </c>
      <c r="T31">
        <v>470.9769048</v>
      </c>
      <c r="U31">
        <v>10226.940479999999</v>
      </c>
      <c r="V31">
        <v>323.7157143</v>
      </c>
      <c r="W31">
        <v>166.57157140000001</v>
      </c>
      <c r="X31">
        <v>78.203690480000006</v>
      </c>
      <c r="Y31" s="1">
        <v>0.46091435185185187</v>
      </c>
      <c r="Z31" t="s">
        <v>27</v>
      </c>
      <c r="AA31" t="s">
        <v>39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16.004953570000001</v>
      </c>
      <c r="H32">
        <v>36.012714289999998</v>
      </c>
      <c r="I32">
        <v>99.323625000000007</v>
      </c>
      <c r="J32">
        <v>73.453696429999994</v>
      </c>
      <c r="K32">
        <v>22.79732143</v>
      </c>
      <c r="L32">
        <v>16.76041786</v>
      </c>
      <c r="M32">
        <v>19.37228571</v>
      </c>
      <c r="N32">
        <v>11.3738125</v>
      </c>
      <c r="O32">
        <v>8.5840946430000002</v>
      </c>
      <c r="P32">
        <v>14.38991429</v>
      </c>
      <c r="Q32">
        <v>9.4585589290000005</v>
      </c>
      <c r="R32">
        <v>7.4914767859999998</v>
      </c>
      <c r="S32">
        <v>21.59119643</v>
      </c>
      <c r="T32">
        <v>469.29482139999999</v>
      </c>
      <c r="U32">
        <v>10187.58929</v>
      </c>
      <c r="V32">
        <v>323.7157143</v>
      </c>
      <c r="W32">
        <v>167.48678570000001</v>
      </c>
      <c r="X32">
        <v>77.421642860000006</v>
      </c>
      <c r="Y32" s="1">
        <v>0.46096064814814813</v>
      </c>
      <c r="Z32" t="s">
        <v>27</v>
      </c>
      <c r="AA32" t="s">
        <v>39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16.004957139999998</v>
      </c>
      <c r="H33">
        <v>36.012714289999998</v>
      </c>
      <c r="I33">
        <v>100.5651714</v>
      </c>
      <c r="J33">
        <v>75.216585710000004</v>
      </c>
      <c r="K33">
        <v>22.145971429999999</v>
      </c>
      <c r="L33">
        <v>16.76041429</v>
      </c>
      <c r="M33">
        <v>19.074242859999998</v>
      </c>
      <c r="N33">
        <v>11.373812859999999</v>
      </c>
      <c r="O33">
        <v>6.3767557139999997</v>
      </c>
      <c r="P33">
        <v>14.869571430000001</v>
      </c>
      <c r="Q33">
        <v>9.0802157139999995</v>
      </c>
      <c r="R33">
        <v>8.3904542860000006</v>
      </c>
      <c r="S33">
        <v>21.25901429</v>
      </c>
      <c r="T33">
        <v>470.97685710000002</v>
      </c>
      <c r="U33">
        <v>10160.15</v>
      </c>
      <c r="V33">
        <v>323.7157143</v>
      </c>
      <c r="W33">
        <v>166.9375714</v>
      </c>
      <c r="X33">
        <v>76.952428569999995</v>
      </c>
      <c r="Y33" s="1">
        <v>0.46099537037037036</v>
      </c>
      <c r="Z33" t="s">
        <v>27</v>
      </c>
      <c r="AA33" t="s">
        <v>39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18.67244762</v>
      </c>
      <c r="H34">
        <v>33.611857139999998</v>
      </c>
      <c r="I34">
        <v>111.7390714</v>
      </c>
      <c r="J34">
        <v>84.226904759999996</v>
      </c>
      <c r="K34">
        <v>23.882928570000001</v>
      </c>
      <c r="L34">
        <v>19.553821429999999</v>
      </c>
      <c r="M34">
        <v>21.855904760000001</v>
      </c>
      <c r="N34">
        <v>15.16508333</v>
      </c>
      <c r="O34">
        <v>10.62792619</v>
      </c>
      <c r="P34">
        <v>15.98879286</v>
      </c>
      <c r="Q34">
        <v>10.08912857</v>
      </c>
      <c r="R34">
        <v>9.9886357140000008</v>
      </c>
      <c r="S34">
        <v>33.217214290000001</v>
      </c>
      <c r="T34">
        <v>957.65285710000001</v>
      </c>
      <c r="U34">
        <v>22217.216670000002</v>
      </c>
      <c r="V34">
        <v>478.44761899999997</v>
      </c>
      <c r="W34">
        <v>245.28119050000001</v>
      </c>
      <c r="X34">
        <v>100.10071430000001</v>
      </c>
      <c r="Y34" s="1">
        <v>0.4640393518518518</v>
      </c>
      <c r="Z34" t="s">
        <v>47</v>
      </c>
      <c r="AA34" t="s">
        <v>39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18.00557143</v>
      </c>
      <c r="H35">
        <v>36.012714289999998</v>
      </c>
      <c r="I35">
        <v>102.42749999999999</v>
      </c>
      <c r="J35">
        <v>77.860910709999999</v>
      </c>
      <c r="K35">
        <v>24.425714289999998</v>
      </c>
      <c r="L35">
        <v>18.85546429</v>
      </c>
      <c r="M35">
        <v>21.607535710000001</v>
      </c>
      <c r="N35">
        <v>14.217266070000001</v>
      </c>
      <c r="O35">
        <v>11.03669286</v>
      </c>
      <c r="P35">
        <v>14.98949286</v>
      </c>
      <c r="Q35">
        <v>9.4585589290000005</v>
      </c>
      <c r="R35">
        <v>8.9897732139999995</v>
      </c>
      <c r="S35">
        <v>31.556357139999999</v>
      </c>
      <c r="T35">
        <v>957.09232139999995</v>
      </c>
      <c r="U35">
        <v>22120.42857</v>
      </c>
      <c r="V35">
        <v>476.4117857</v>
      </c>
      <c r="W35">
        <v>247.11160709999999</v>
      </c>
      <c r="X35">
        <v>98.536642860000001</v>
      </c>
      <c r="Y35" s="1">
        <v>0.46407407407407408</v>
      </c>
      <c r="Z35" t="s">
        <v>47</v>
      </c>
      <c r="AA35" t="s">
        <v>39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17.60544286</v>
      </c>
      <c r="H36">
        <v>36.012714289999998</v>
      </c>
      <c r="I36">
        <v>104.2898143</v>
      </c>
      <c r="J36">
        <v>78.742357139999996</v>
      </c>
      <c r="K36">
        <v>24.751385710000001</v>
      </c>
      <c r="L36">
        <v>18.436457140000002</v>
      </c>
      <c r="M36">
        <v>21.458528569999999</v>
      </c>
      <c r="N36">
        <v>14.21726571</v>
      </c>
      <c r="O36">
        <v>7.3577942859999999</v>
      </c>
      <c r="P36">
        <v>15.34924286</v>
      </c>
      <c r="Q36">
        <v>9.8369</v>
      </c>
      <c r="R36">
        <v>9.5890900000000006</v>
      </c>
      <c r="S36">
        <v>31.888528569999998</v>
      </c>
      <c r="T36">
        <v>956.75585709999996</v>
      </c>
      <c r="U36">
        <v>22052.157139999999</v>
      </c>
      <c r="V36">
        <v>476.41185710000002</v>
      </c>
      <c r="W36">
        <v>247.11171429999999</v>
      </c>
      <c r="X36">
        <v>99.47507143</v>
      </c>
      <c r="Y36" s="1">
        <v>0.46412037037037041</v>
      </c>
      <c r="Z36" t="s">
        <v>47</v>
      </c>
      <c r="AA36" t="s">
        <v>39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16.00495476</v>
      </c>
      <c r="H37">
        <v>33.611857139999998</v>
      </c>
      <c r="I37">
        <v>111.7390714</v>
      </c>
      <c r="J37">
        <v>84.226904759999996</v>
      </c>
      <c r="K37">
        <v>23.882928570000001</v>
      </c>
      <c r="L37">
        <v>22.347223809999999</v>
      </c>
      <c r="M37">
        <v>20.862452380000001</v>
      </c>
      <c r="N37">
        <v>12.321630949999999</v>
      </c>
      <c r="O37">
        <v>9.8103928570000001</v>
      </c>
      <c r="P37">
        <v>15.98879286</v>
      </c>
      <c r="Q37">
        <v>7.5668476189999998</v>
      </c>
      <c r="R37">
        <v>9.9886357140000008</v>
      </c>
      <c r="S37">
        <v>28.788261899999998</v>
      </c>
      <c r="T37">
        <v>1139.315476</v>
      </c>
      <c r="U37">
        <v>24286.85714</v>
      </c>
      <c r="V37">
        <v>525.2745238</v>
      </c>
      <c r="W37">
        <v>303.85571429999999</v>
      </c>
      <c r="X37">
        <v>106.357</v>
      </c>
      <c r="Y37" s="1">
        <v>0.46732638888888883</v>
      </c>
      <c r="Z37" t="s">
        <v>48</v>
      </c>
      <c r="AA37" t="s">
        <v>39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18.00557143</v>
      </c>
      <c r="H38">
        <v>37.813357140000001</v>
      </c>
      <c r="I38">
        <v>102.42749999999999</v>
      </c>
      <c r="J38">
        <v>77.860910709999999</v>
      </c>
      <c r="K38">
        <v>24.425714289999998</v>
      </c>
      <c r="L38">
        <v>20.950517860000001</v>
      </c>
      <c r="M38">
        <v>20.862446429999999</v>
      </c>
      <c r="N38">
        <v>12.795539290000001</v>
      </c>
      <c r="O38">
        <v>9.8103928570000001</v>
      </c>
      <c r="P38">
        <v>14.98949286</v>
      </c>
      <c r="Q38">
        <v>8.5127017859999992</v>
      </c>
      <c r="R38">
        <v>8.9897732139999995</v>
      </c>
      <c r="S38">
        <v>29.895499999999998</v>
      </c>
      <c r="T38">
        <v>1138.754821</v>
      </c>
      <c r="U38">
        <v>24186.35714</v>
      </c>
      <c r="V38">
        <v>525.27446429999998</v>
      </c>
      <c r="W38">
        <v>303.39821430000001</v>
      </c>
      <c r="X38">
        <v>106.7480357</v>
      </c>
      <c r="Y38" s="1">
        <v>0.46736111111111112</v>
      </c>
      <c r="Z38" t="s">
        <v>48</v>
      </c>
      <c r="AA38" t="s">
        <v>39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17.60544286</v>
      </c>
      <c r="H39">
        <v>7.2025428570000001</v>
      </c>
      <c r="I39">
        <v>104.2898143</v>
      </c>
      <c r="J39">
        <v>78.742357139999996</v>
      </c>
      <c r="K39">
        <v>23.448685709999999</v>
      </c>
      <c r="L39">
        <v>21.78854286</v>
      </c>
      <c r="M39">
        <v>20.86245714</v>
      </c>
      <c r="N39">
        <v>12.511194290000001</v>
      </c>
      <c r="O39">
        <v>9.8103928570000001</v>
      </c>
      <c r="P39">
        <v>15.34924286</v>
      </c>
      <c r="Q39">
        <v>8.3235314290000009</v>
      </c>
      <c r="R39">
        <v>9.5890900000000006</v>
      </c>
      <c r="S39">
        <v>29.231142859999999</v>
      </c>
      <c r="T39">
        <v>1138.4184290000001</v>
      </c>
      <c r="U39">
        <v>24108.185710000002</v>
      </c>
      <c r="V39">
        <v>524.053</v>
      </c>
      <c r="W39">
        <v>304.22185710000002</v>
      </c>
      <c r="X39">
        <v>106.9826286</v>
      </c>
      <c r="Y39" s="1">
        <v>0.46739583333333329</v>
      </c>
      <c r="Z39" t="s">
        <v>48</v>
      </c>
      <c r="AA39" t="s">
        <v>39</v>
      </c>
    </row>
    <row r="40" spans="1:27" x14ac:dyDescent="0.2">
      <c r="F40" t="s">
        <v>54</v>
      </c>
      <c r="G40">
        <f>AVERAGE(G31:G39)</f>
        <v>17.101588492222223</v>
      </c>
      <c r="H40">
        <f t="shared" ref="H40:X40" si="6">AVERAGE(H31:H39)</f>
        <v>32.211369841888889</v>
      </c>
      <c r="I40">
        <f t="shared" si="6"/>
        <v>104.93357366666666</v>
      </c>
      <c r="J40">
        <f t="shared" si="6"/>
        <v>78.959998277777771</v>
      </c>
      <c r="K40">
        <f t="shared" si="6"/>
        <v>23.496932540000003</v>
      </c>
      <c r="L40">
        <f t="shared" si="6"/>
        <v>19.134808467777777</v>
      </c>
      <c r="M40">
        <f t="shared" si="6"/>
        <v>20.536822882222225</v>
      </c>
      <c r="N40">
        <f t="shared" si="6"/>
        <v>12.816601877777778</v>
      </c>
      <c r="O40">
        <f t="shared" si="6"/>
        <v>9.1563668653333323</v>
      </c>
      <c r="P40">
        <f t="shared" si="6"/>
        <v>15.233766404444445</v>
      </c>
      <c r="Q40" s="2">
        <f t="shared" si="6"/>
        <v>9.0171590078888872</v>
      </c>
      <c r="R40" s="2">
        <f t="shared" si="6"/>
        <v>9.0008709391111097</v>
      </c>
      <c r="S40" s="2">
        <f t="shared" si="6"/>
        <v>27.730225264444446</v>
      </c>
      <c r="T40">
        <f t="shared" si="6"/>
        <v>855.47092721111107</v>
      </c>
      <c r="U40" s="2">
        <f t="shared" si="6"/>
        <v>18838.431348888887</v>
      </c>
      <c r="V40">
        <f t="shared" si="6"/>
        <v>441.89115475555553</v>
      </c>
      <c r="W40">
        <f t="shared" si="6"/>
        <v>239.10846956666668</v>
      </c>
      <c r="X40">
        <f t="shared" si="6"/>
        <v>94.530872755555549</v>
      </c>
    </row>
    <row r="41" spans="1:27" x14ac:dyDescent="0.2">
      <c r="F41" t="s">
        <v>55</v>
      </c>
      <c r="G41">
        <f>STDEV(G31:G39)</f>
        <v>1.0851340188760263</v>
      </c>
      <c r="H41">
        <f t="shared" ref="H41:X41" si="7">STDEV(H31:H39)</f>
        <v>9.4901834895166619</v>
      </c>
      <c r="I41">
        <f t="shared" si="7"/>
        <v>4.5233661104313381</v>
      </c>
      <c r="J41">
        <f t="shared" si="7"/>
        <v>3.6080569062245589</v>
      </c>
      <c r="K41">
        <f t="shared" si="7"/>
        <v>1.0665769592774417</v>
      </c>
      <c r="L41">
        <f t="shared" si="7"/>
        <v>2.1884136275139916</v>
      </c>
      <c r="M41">
        <f t="shared" si="7"/>
        <v>1.1351846819848848</v>
      </c>
      <c r="N41">
        <f t="shared" si="7"/>
        <v>1.4152174032081788</v>
      </c>
      <c r="O41">
        <f t="shared" si="7"/>
        <v>1.512435713858193</v>
      </c>
      <c r="P41">
        <f t="shared" si="7"/>
        <v>0.51633751248687032</v>
      </c>
      <c r="Q41" s="2">
        <f t="shared" si="7"/>
        <v>0.79761543295269499</v>
      </c>
      <c r="R41" s="2">
        <f t="shared" si="7"/>
        <v>0.88843327036056219</v>
      </c>
      <c r="S41" s="2">
        <f t="shared" si="7"/>
        <v>4.7547281581809431</v>
      </c>
      <c r="T41">
        <f t="shared" si="7"/>
        <v>299.31313047984594</v>
      </c>
      <c r="U41" s="2">
        <f t="shared" si="7"/>
        <v>6546.746375530618</v>
      </c>
      <c r="V41">
        <f t="shared" si="7"/>
        <v>91.016594275140392</v>
      </c>
      <c r="W41">
        <f t="shared" si="7"/>
        <v>59.50970569220496</v>
      </c>
      <c r="X41">
        <f t="shared" si="7"/>
        <v>13.152857758761648</v>
      </c>
    </row>
    <row r="42" spans="1:27" x14ac:dyDescent="0.2">
      <c r="F42" t="s">
        <v>56</v>
      </c>
      <c r="G42">
        <f>G41*100/G40</f>
        <v>6.3452235408982256</v>
      </c>
      <c r="H42">
        <f t="shared" ref="H42:X42" si="8">H41*100/H40</f>
        <v>29.462216404020381</v>
      </c>
      <c r="I42">
        <f t="shared" si="8"/>
        <v>4.3106948066024335</v>
      </c>
      <c r="J42">
        <f t="shared" si="8"/>
        <v>4.5694743983296133</v>
      </c>
      <c r="K42">
        <f t="shared" si="8"/>
        <v>4.5392178637009506</v>
      </c>
      <c r="L42">
        <f t="shared" si="8"/>
        <v>11.436820134359795</v>
      </c>
      <c r="M42">
        <f t="shared" si="8"/>
        <v>5.5275574439878987</v>
      </c>
      <c r="N42">
        <f t="shared" si="8"/>
        <v>11.042064165712839</v>
      </c>
      <c r="O42">
        <f t="shared" si="8"/>
        <v>16.51785840500105</v>
      </c>
      <c r="P42">
        <f t="shared" si="8"/>
        <v>3.3894277933540393</v>
      </c>
      <c r="Q42" s="2">
        <f t="shared" si="8"/>
        <v>8.8455291988849396</v>
      </c>
      <c r="R42" s="2">
        <f t="shared" si="8"/>
        <v>9.8705256010292306</v>
      </c>
      <c r="S42" s="2">
        <f t="shared" si="8"/>
        <v>17.146374084012333</v>
      </c>
      <c r="T42">
        <f t="shared" si="8"/>
        <v>34.98811250729765</v>
      </c>
      <c r="U42" s="2">
        <f t="shared" si="8"/>
        <v>34.752078101857208</v>
      </c>
      <c r="V42">
        <f t="shared" si="8"/>
        <v>20.597061809369951</v>
      </c>
      <c r="W42">
        <f t="shared" si="8"/>
        <v>24.888163016581412</v>
      </c>
      <c r="X42">
        <f t="shared" si="8"/>
        <v>13.913822410984414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s="2" t="s">
        <v>15</v>
      </c>
      <c r="R44" s="2" t="s">
        <v>16</v>
      </c>
      <c r="S44" s="2" t="s">
        <v>17</v>
      </c>
      <c r="T44" t="s">
        <v>18</v>
      </c>
      <c r="U44" s="2" t="s">
        <v>19</v>
      </c>
      <c r="V44" t="s">
        <v>20</v>
      </c>
      <c r="W44" t="s">
        <v>21</v>
      </c>
      <c r="X44" t="s">
        <v>22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16.00495476</v>
      </c>
      <c r="H45">
        <v>14.40508571</v>
      </c>
      <c r="I45">
        <v>115.87757139999999</v>
      </c>
      <c r="J45">
        <v>88.144428570000002</v>
      </c>
      <c r="K45">
        <v>23.882928570000001</v>
      </c>
      <c r="L45">
        <v>19.553821429999999</v>
      </c>
      <c r="M45">
        <v>19.869002380000001</v>
      </c>
      <c r="N45">
        <v>12.321630949999999</v>
      </c>
      <c r="O45">
        <v>9.8103928570000001</v>
      </c>
      <c r="P45">
        <v>15.98879286</v>
      </c>
      <c r="Q45">
        <v>10.08912857</v>
      </c>
      <c r="R45">
        <v>9.9886357140000008</v>
      </c>
      <c r="S45">
        <v>26.573785709999999</v>
      </c>
      <c r="T45">
        <v>482.19071430000002</v>
      </c>
      <c r="U45">
        <v>13696.18571</v>
      </c>
      <c r="V45">
        <v>354.255</v>
      </c>
      <c r="W45">
        <v>186.7065714</v>
      </c>
      <c r="X45">
        <v>93.844404760000003</v>
      </c>
      <c r="Y45" s="1">
        <v>0.47105324074074079</v>
      </c>
      <c r="Z45" t="s">
        <v>27</v>
      </c>
      <c r="AA45" t="s">
        <v>39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16.004953570000001</v>
      </c>
      <c r="H46">
        <v>37.813357140000001</v>
      </c>
      <c r="I46">
        <v>111.7390893</v>
      </c>
      <c r="J46">
        <v>83.737214289999997</v>
      </c>
      <c r="K46">
        <v>24.425714289999998</v>
      </c>
      <c r="L46">
        <v>18.85546429</v>
      </c>
      <c r="M46">
        <v>19.37228571</v>
      </c>
      <c r="N46">
        <v>12.795539290000001</v>
      </c>
      <c r="O46">
        <v>9.8103928570000001</v>
      </c>
      <c r="P46">
        <v>14.98949286</v>
      </c>
      <c r="Q46">
        <v>10.40441429</v>
      </c>
      <c r="R46">
        <v>8.9897732139999995</v>
      </c>
      <c r="S46">
        <v>26.57376786</v>
      </c>
      <c r="T46">
        <v>481.06928570000002</v>
      </c>
      <c r="U46">
        <v>13639.81964</v>
      </c>
      <c r="V46">
        <v>354.255</v>
      </c>
      <c r="W46">
        <v>186.70660710000001</v>
      </c>
      <c r="X46">
        <v>92.671357139999998</v>
      </c>
      <c r="Y46" s="1">
        <v>0.47108796296296296</v>
      </c>
      <c r="Z46" t="s">
        <v>27</v>
      </c>
      <c r="AA46" t="s">
        <v>39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16.004957139999998</v>
      </c>
      <c r="H47">
        <v>38.89372857</v>
      </c>
      <c r="I47">
        <v>116.7052571</v>
      </c>
      <c r="J47">
        <v>86.969171430000003</v>
      </c>
      <c r="K47">
        <v>24.751385710000001</v>
      </c>
      <c r="L47">
        <v>20.112500000000001</v>
      </c>
      <c r="M47">
        <v>19.67031429</v>
      </c>
      <c r="N47">
        <v>12.511194290000001</v>
      </c>
      <c r="O47">
        <v>6.8672757139999998</v>
      </c>
      <c r="P47">
        <v>15.828900000000001</v>
      </c>
      <c r="Q47">
        <v>10.593584290000001</v>
      </c>
      <c r="R47">
        <v>9.5890900000000006</v>
      </c>
      <c r="S47">
        <v>26.573771430000001</v>
      </c>
      <c r="T47">
        <v>483.08771430000002</v>
      </c>
      <c r="U47">
        <v>14048.854289999999</v>
      </c>
      <c r="V47">
        <v>354.25485709999998</v>
      </c>
      <c r="W47">
        <v>186.7065714</v>
      </c>
      <c r="X47">
        <v>93.844414290000003</v>
      </c>
      <c r="Y47" s="1">
        <v>0.47112268518518513</v>
      </c>
      <c r="Z47" t="s">
        <v>27</v>
      </c>
      <c r="AA47" t="s">
        <v>39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18.67244762</v>
      </c>
      <c r="H48">
        <v>36.012714289999998</v>
      </c>
      <c r="I48">
        <v>122.0852857</v>
      </c>
      <c r="J48">
        <v>92.061952379999994</v>
      </c>
      <c r="K48">
        <v>26.054095239999999</v>
      </c>
      <c r="L48">
        <v>22.347223809999999</v>
      </c>
      <c r="M48">
        <v>21.855904760000001</v>
      </c>
      <c r="N48">
        <v>15.16508333</v>
      </c>
      <c r="O48">
        <v>12.262990479999999</v>
      </c>
      <c r="P48">
        <v>16.788233330000001</v>
      </c>
      <c r="Q48">
        <v>10.08912857</v>
      </c>
      <c r="R48">
        <v>11.986364289999999</v>
      </c>
      <c r="S48">
        <v>39.860666670000001</v>
      </c>
      <c r="T48">
        <v>1134.83</v>
      </c>
      <c r="U48">
        <v>24837.761900000001</v>
      </c>
      <c r="V48">
        <v>592.4609524</v>
      </c>
      <c r="W48">
        <v>345.95642859999998</v>
      </c>
      <c r="X48">
        <v>115.7414524</v>
      </c>
      <c r="Y48" s="1">
        <v>0.47471064814814817</v>
      </c>
      <c r="Z48" t="s">
        <v>47</v>
      </c>
      <c r="AA48" t="s">
        <v>39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20.006196429999999</v>
      </c>
      <c r="H49">
        <v>37.813357140000001</v>
      </c>
      <c r="I49">
        <v>117.9468036</v>
      </c>
      <c r="J49">
        <v>89.613500000000002</v>
      </c>
      <c r="K49">
        <v>27.682464289999999</v>
      </c>
      <c r="L49">
        <v>23.045571429999999</v>
      </c>
      <c r="M49">
        <v>21.607535710000001</v>
      </c>
      <c r="N49">
        <v>14.928130360000001</v>
      </c>
      <c r="O49">
        <v>9.8103928570000001</v>
      </c>
      <c r="P49">
        <v>16.188651790000002</v>
      </c>
      <c r="Q49">
        <v>10.40441429</v>
      </c>
      <c r="R49">
        <v>11.9863625</v>
      </c>
      <c r="S49">
        <v>41.521517860000003</v>
      </c>
      <c r="T49">
        <v>1137.0726790000001</v>
      </c>
      <c r="U49">
        <v>25507.25</v>
      </c>
      <c r="V49">
        <v>592.46089289999998</v>
      </c>
      <c r="W49">
        <v>347.32910709999999</v>
      </c>
      <c r="X49">
        <v>116.1324643</v>
      </c>
      <c r="Y49" s="1">
        <v>0.47474537037037035</v>
      </c>
      <c r="Z49" t="s">
        <v>47</v>
      </c>
      <c r="AA49" t="s">
        <v>39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19.20594286</v>
      </c>
      <c r="H50">
        <v>38.89372857</v>
      </c>
      <c r="I50">
        <v>122.91298569999999</v>
      </c>
      <c r="J50">
        <v>91.670199999999994</v>
      </c>
      <c r="K50">
        <v>27.3568</v>
      </c>
      <c r="L50">
        <v>21.78854286</v>
      </c>
      <c r="M50">
        <v>22.054600000000001</v>
      </c>
      <c r="N50">
        <v>15.35464286</v>
      </c>
      <c r="O50">
        <v>12.75351143</v>
      </c>
      <c r="P50">
        <v>16.788228570000001</v>
      </c>
      <c r="Q50">
        <v>10.593584290000001</v>
      </c>
      <c r="R50">
        <v>11.98636286</v>
      </c>
      <c r="S50">
        <v>41.189357139999998</v>
      </c>
      <c r="T50">
        <v>1135.7270000000001</v>
      </c>
      <c r="U50">
        <v>24655.685710000002</v>
      </c>
      <c r="V50">
        <v>592.4608571</v>
      </c>
      <c r="W50">
        <v>347.05457139999999</v>
      </c>
      <c r="X50">
        <v>116.3670857</v>
      </c>
      <c r="Y50" s="1">
        <v>0.47479166666666667</v>
      </c>
      <c r="Z50" t="s">
        <v>47</v>
      </c>
      <c r="AA50" t="s">
        <v>39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18.67244762</v>
      </c>
      <c r="H51">
        <v>36.012714289999998</v>
      </c>
      <c r="I51">
        <v>120.01604759999999</v>
      </c>
      <c r="J51">
        <v>86.185666670000003</v>
      </c>
      <c r="K51">
        <v>23.882928570000001</v>
      </c>
      <c r="L51">
        <v>16.760416670000001</v>
      </c>
      <c r="M51">
        <v>20.862452380000001</v>
      </c>
      <c r="N51">
        <v>15.16508333</v>
      </c>
      <c r="O51">
        <v>12.262990479999999</v>
      </c>
      <c r="P51">
        <v>15.98879286</v>
      </c>
      <c r="Q51">
        <v>10.08912857</v>
      </c>
      <c r="R51">
        <v>9.9886357140000008</v>
      </c>
      <c r="S51">
        <v>42.07514286</v>
      </c>
      <c r="T51">
        <v>1372.5611899999999</v>
      </c>
      <c r="U51">
        <v>32369.71429</v>
      </c>
      <c r="V51">
        <v>700.36595239999997</v>
      </c>
      <c r="W51">
        <v>415.51357139999999</v>
      </c>
      <c r="X51">
        <v>143.8947857</v>
      </c>
      <c r="Y51" s="1">
        <v>0.47799768518518521</v>
      </c>
      <c r="Z51" t="s">
        <v>48</v>
      </c>
      <c r="AA51" t="s">
        <v>39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18.00557143</v>
      </c>
      <c r="H52">
        <v>37.813357140000001</v>
      </c>
      <c r="I52">
        <v>116.394875</v>
      </c>
      <c r="J52">
        <v>85.206285710000003</v>
      </c>
      <c r="K52">
        <v>24.425714289999998</v>
      </c>
      <c r="L52">
        <v>16.76041786</v>
      </c>
      <c r="M52">
        <v>20.117357139999999</v>
      </c>
      <c r="N52">
        <v>14.928130360000001</v>
      </c>
      <c r="O52">
        <v>7.9709446430000002</v>
      </c>
      <c r="P52">
        <v>16.188651790000002</v>
      </c>
      <c r="Q52">
        <v>10.40441429</v>
      </c>
      <c r="R52">
        <v>10.488067859999999</v>
      </c>
      <c r="S52">
        <v>43.18239286</v>
      </c>
      <c r="T52">
        <v>1372.56125</v>
      </c>
      <c r="U52">
        <v>33494.928569999996</v>
      </c>
      <c r="V52">
        <v>699.34803569999997</v>
      </c>
      <c r="W52">
        <v>417.34410709999997</v>
      </c>
      <c r="X52">
        <v>144.28580360000001</v>
      </c>
      <c r="Y52" s="1">
        <v>0.47803240740740738</v>
      </c>
      <c r="Z52" t="s">
        <v>48</v>
      </c>
      <c r="AA52" t="s">
        <v>39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17.60544286</v>
      </c>
      <c r="H53">
        <v>38.89372857</v>
      </c>
      <c r="I53">
        <v>119.18834289999999</v>
      </c>
      <c r="J53">
        <v>86.969171430000003</v>
      </c>
      <c r="K53">
        <v>23.448685709999999</v>
      </c>
      <c r="L53">
        <v>16.76041429</v>
      </c>
      <c r="M53">
        <v>20.266385710000002</v>
      </c>
      <c r="N53">
        <v>14.785957140000001</v>
      </c>
      <c r="O53">
        <v>12.26299143</v>
      </c>
      <c r="P53">
        <v>16.308571430000001</v>
      </c>
      <c r="Q53">
        <v>9.8369</v>
      </c>
      <c r="R53">
        <v>10.787727139999999</v>
      </c>
      <c r="S53">
        <v>42.518042860000001</v>
      </c>
      <c r="T53">
        <v>1373.9068569999999</v>
      </c>
      <c r="U53">
        <v>32144.671429999999</v>
      </c>
      <c r="V53">
        <v>698.73728570000003</v>
      </c>
      <c r="W53">
        <v>418.44242860000003</v>
      </c>
      <c r="X53">
        <v>144.5204286</v>
      </c>
      <c r="Y53" s="1">
        <v>0.47806712962962966</v>
      </c>
      <c r="Z53" t="s">
        <v>48</v>
      </c>
      <c r="AA53" t="s">
        <v>39</v>
      </c>
    </row>
    <row r="54" spans="1:27" x14ac:dyDescent="0.2">
      <c r="F54" t="s">
        <v>54</v>
      </c>
      <c r="G54">
        <f>AVERAGE(G45:G53)</f>
        <v>17.798101587777779</v>
      </c>
      <c r="H54">
        <f t="shared" ref="H54:X54" si="9">AVERAGE(H45:H53)</f>
        <v>35.172419046666668</v>
      </c>
      <c r="I54">
        <f t="shared" si="9"/>
        <v>118.09625092222223</v>
      </c>
      <c r="J54">
        <f t="shared" si="9"/>
        <v>87.839732275555548</v>
      </c>
      <c r="K54">
        <f t="shared" si="9"/>
        <v>25.101190741111111</v>
      </c>
      <c r="L54">
        <f t="shared" si="9"/>
        <v>19.553819182222224</v>
      </c>
      <c r="M54">
        <f t="shared" si="9"/>
        <v>20.630648675555555</v>
      </c>
      <c r="N54">
        <f t="shared" si="9"/>
        <v>14.217265767777779</v>
      </c>
      <c r="O54">
        <f t="shared" si="9"/>
        <v>10.423542527555556</v>
      </c>
      <c r="P54">
        <f t="shared" si="9"/>
        <v>16.117590610000001</v>
      </c>
      <c r="Q54" s="2">
        <f t="shared" si="9"/>
        <v>10.278299684444445</v>
      </c>
      <c r="R54" s="2">
        <f t="shared" si="9"/>
        <v>10.643446588</v>
      </c>
      <c r="S54" s="2">
        <f t="shared" si="9"/>
        <v>36.674271694444442</v>
      </c>
      <c r="T54">
        <f t="shared" si="9"/>
        <v>997.00074336666671</v>
      </c>
      <c r="U54" s="2">
        <f t="shared" si="9"/>
        <v>23821.65239333333</v>
      </c>
      <c r="V54">
        <f t="shared" si="9"/>
        <v>548.73320369999999</v>
      </c>
      <c r="W54">
        <f t="shared" si="9"/>
        <v>316.86221823333329</v>
      </c>
      <c r="X54">
        <f t="shared" si="9"/>
        <v>117.92246627666668</v>
      </c>
    </row>
    <row r="55" spans="1:27" x14ac:dyDescent="0.2">
      <c r="F55" t="s">
        <v>55</v>
      </c>
      <c r="G55">
        <f>STDEV(G45:G53)</f>
        <v>1.5046986965499507</v>
      </c>
      <c r="H55">
        <f t="shared" ref="H55:X55" si="10">STDEV(H45:H53)</f>
        <v>7.867356781759498</v>
      </c>
      <c r="I55">
        <f t="shared" si="10"/>
        <v>3.4310992700479428</v>
      </c>
      <c r="J55">
        <f t="shared" si="10"/>
        <v>2.8230324432484868</v>
      </c>
      <c r="K55">
        <f t="shared" si="10"/>
        <v>1.5569510265159119</v>
      </c>
      <c r="L55">
        <f t="shared" si="10"/>
        <v>2.4798829694209772</v>
      </c>
      <c r="M55">
        <f t="shared" si="10"/>
        <v>1.0011812620324427</v>
      </c>
      <c r="N55">
        <f t="shared" si="10"/>
        <v>1.2722925741299052</v>
      </c>
      <c r="O55">
        <f t="shared" si="10"/>
        <v>2.1026647521239705</v>
      </c>
      <c r="P55">
        <f t="shared" si="10"/>
        <v>0.54027938492079941</v>
      </c>
      <c r="Q55" s="2">
        <f t="shared" si="10"/>
        <v>0.26189555629393096</v>
      </c>
      <c r="R55" s="2">
        <f t="shared" si="10"/>
        <v>1.1268924441469161</v>
      </c>
      <c r="S55" s="2">
        <f t="shared" si="10"/>
        <v>7.6302827374047695</v>
      </c>
      <c r="T55">
        <f t="shared" si="10"/>
        <v>399.58303636573936</v>
      </c>
      <c r="U55" s="2">
        <f t="shared" si="10"/>
        <v>8232.4509260542964</v>
      </c>
      <c r="V55">
        <f t="shared" si="10"/>
        <v>153.04421253326137</v>
      </c>
      <c r="W55">
        <f t="shared" si="10"/>
        <v>102.25885603975607</v>
      </c>
      <c r="X55">
        <f t="shared" si="10"/>
        <v>22.035604185768168</v>
      </c>
    </row>
    <row r="56" spans="1:27" x14ac:dyDescent="0.2">
      <c r="F56" t="s">
        <v>56</v>
      </c>
      <c r="G56">
        <f>G55*100/G54</f>
        <v>8.4542651311938215</v>
      </c>
      <c r="H56">
        <f t="shared" ref="H56:X56" si="11">H55*100/H54</f>
        <v>22.367971822811253</v>
      </c>
      <c r="I56">
        <f t="shared" si="11"/>
        <v>2.9053414001327211</v>
      </c>
      <c r="J56">
        <f t="shared" si="11"/>
        <v>3.2138445440527525</v>
      </c>
      <c r="K56">
        <f t="shared" si="11"/>
        <v>6.2026978822399599</v>
      </c>
      <c r="L56">
        <f t="shared" si="11"/>
        <v>12.682345818537671</v>
      </c>
      <c r="M56">
        <f t="shared" si="11"/>
        <v>4.8528830953275017</v>
      </c>
      <c r="N56">
        <f t="shared" si="11"/>
        <v>8.9489258688083879</v>
      </c>
      <c r="O56">
        <f t="shared" si="11"/>
        <v>20.172266257516487</v>
      </c>
      <c r="P56">
        <f t="shared" si="11"/>
        <v>3.352110113689005</v>
      </c>
      <c r="Q56" s="2">
        <f t="shared" si="11"/>
        <v>2.5480435902281902</v>
      </c>
      <c r="R56" s="2">
        <f t="shared" si="11"/>
        <v>10.587664764696015</v>
      </c>
      <c r="S56" s="2">
        <f t="shared" si="11"/>
        <v>20.805546735807798</v>
      </c>
      <c r="T56">
        <f t="shared" si="11"/>
        <v>40.078509371661006</v>
      </c>
      <c r="U56" s="2">
        <f t="shared" si="11"/>
        <v>34.558689674937114</v>
      </c>
      <c r="V56">
        <f t="shared" si="11"/>
        <v>27.890459607932303</v>
      </c>
      <c r="W56">
        <f t="shared" si="11"/>
        <v>32.272341148749376</v>
      </c>
      <c r="X56">
        <f t="shared" si="11"/>
        <v>18.686519101516073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s="2" t="s">
        <v>15</v>
      </c>
      <c r="R58" s="2" t="s">
        <v>16</v>
      </c>
      <c r="S58" s="2" t="s">
        <v>17</v>
      </c>
      <c r="T58" t="s">
        <v>18</v>
      </c>
      <c r="U58" s="2" t="s">
        <v>19</v>
      </c>
      <c r="V58" t="s">
        <v>20</v>
      </c>
      <c r="W58" t="s">
        <v>21</v>
      </c>
      <c r="X58" t="s">
        <v>22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18.67244762</v>
      </c>
      <c r="H59">
        <v>36.012714289999998</v>
      </c>
      <c r="I59">
        <v>111.7390714</v>
      </c>
      <c r="J59">
        <v>84.226904759999996</v>
      </c>
      <c r="K59">
        <v>23.882928570000001</v>
      </c>
      <c r="L59">
        <v>16.760416670000001</v>
      </c>
      <c r="M59">
        <v>21.855904760000001</v>
      </c>
      <c r="N59">
        <v>16.112902380000001</v>
      </c>
      <c r="O59">
        <v>10.62792619</v>
      </c>
      <c r="P59">
        <v>17.58767143</v>
      </c>
      <c r="Q59">
        <v>12.6114119</v>
      </c>
      <c r="R59">
        <v>11.986364289999999</v>
      </c>
      <c r="S59">
        <v>35.43169048</v>
      </c>
      <c r="T59">
        <v>874.67142860000001</v>
      </c>
      <c r="U59">
        <v>20088.02619</v>
      </c>
      <c r="V59">
        <v>623</v>
      </c>
      <c r="W59">
        <v>287.38166669999998</v>
      </c>
      <c r="X59">
        <v>106.357</v>
      </c>
      <c r="Y59" s="1">
        <v>0.48170138888888886</v>
      </c>
      <c r="Z59" t="s">
        <v>27</v>
      </c>
      <c r="AA59" t="s">
        <v>39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18.00557143</v>
      </c>
      <c r="H60">
        <v>36.012714289999998</v>
      </c>
      <c r="I60">
        <v>105.53135709999999</v>
      </c>
      <c r="J60">
        <v>80.799053569999998</v>
      </c>
      <c r="K60">
        <v>24.425714289999998</v>
      </c>
      <c r="L60">
        <v>16.76041786</v>
      </c>
      <c r="M60">
        <v>21.607535710000001</v>
      </c>
      <c r="N60">
        <v>15.63899286</v>
      </c>
      <c r="O60">
        <v>11.03669286</v>
      </c>
      <c r="P60">
        <v>16.788232140000002</v>
      </c>
      <c r="Q60">
        <v>13.241980359999999</v>
      </c>
      <c r="R60">
        <v>11.9863625</v>
      </c>
      <c r="S60">
        <v>34.878071429999999</v>
      </c>
      <c r="T60">
        <v>874.67142860000001</v>
      </c>
      <c r="U60">
        <v>20030.58929</v>
      </c>
      <c r="V60">
        <v>623</v>
      </c>
      <c r="W60">
        <v>288.29696430000001</v>
      </c>
      <c r="X60">
        <v>106.7480357</v>
      </c>
      <c r="Y60" s="1">
        <v>0.48173611111111114</v>
      </c>
      <c r="Z60" t="s">
        <v>27</v>
      </c>
      <c r="AA60" t="s">
        <v>39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17.60544286</v>
      </c>
      <c r="H61">
        <v>38.89372857</v>
      </c>
      <c r="I61">
        <v>114.22217139999999</v>
      </c>
      <c r="J61">
        <v>85.793914290000004</v>
      </c>
      <c r="K61">
        <v>24.751385710000001</v>
      </c>
      <c r="L61">
        <v>18.436457140000002</v>
      </c>
      <c r="M61">
        <v>22.054600000000001</v>
      </c>
      <c r="N61">
        <v>15.92334286</v>
      </c>
      <c r="O61">
        <v>10.79143286</v>
      </c>
      <c r="P61">
        <v>17.747557140000001</v>
      </c>
      <c r="Q61">
        <v>12.863638570000001</v>
      </c>
      <c r="R61">
        <v>11.98636286</v>
      </c>
      <c r="S61">
        <v>34.545914289999999</v>
      </c>
      <c r="T61">
        <v>876.01700000000005</v>
      </c>
      <c r="U61">
        <v>19947.64286</v>
      </c>
      <c r="V61">
        <v>623</v>
      </c>
      <c r="W61">
        <v>288.846</v>
      </c>
      <c r="X61">
        <v>106.9826286</v>
      </c>
      <c r="Y61" s="1">
        <v>0.48178240740740735</v>
      </c>
      <c r="Z61" t="s">
        <v>27</v>
      </c>
      <c r="AA61" t="s">
        <v>39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16.00495476</v>
      </c>
      <c r="H62">
        <v>36.012714289999998</v>
      </c>
      <c r="I62">
        <v>101.392881</v>
      </c>
      <c r="J62">
        <v>78.350595240000004</v>
      </c>
      <c r="K62">
        <v>19.54056667</v>
      </c>
      <c r="L62">
        <v>16.760416670000001</v>
      </c>
      <c r="M62">
        <v>16.88865238</v>
      </c>
      <c r="N62">
        <v>10.425995240000001</v>
      </c>
      <c r="O62">
        <v>8.1753285709999997</v>
      </c>
      <c r="P62">
        <v>15.189354760000001</v>
      </c>
      <c r="Q62">
        <v>6.3057047620000004</v>
      </c>
      <c r="R62">
        <v>5.9931809520000003</v>
      </c>
      <c r="S62">
        <v>19.930330949999998</v>
      </c>
      <c r="T62">
        <v>439.5783333</v>
      </c>
      <c r="U62">
        <v>7572.3595240000004</v>
      </c>
      <c r="V62">
        <v>340.00333330000001</v>
      </c>
      <c r="W62">
        <v>157.41928569999999</v>
      </c>
      <c r="X62">
        <v>64.127023809999997</v>
      </c>
      <c r="Y62" s="1">
        <v>0.48500000000000004</v>
      </c>
      <c r="Z62" t="s">
        <v>47</v>
      </c>
      <c r="AA62" t="s">
        <v>39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16.004953570000001</v>
      </c>
      <c r="H63">
        <v>37.813357140000001</v>
      </c>
      <c r="I63">
        <v>96.219767860000005</v>
      </c>
      <c r="J63">
        <v>74.922767859999993</v>
      </c>
      <c r="K63">
        <v>19.54057143</v>
      </c>
      <c r="L63">
        <v>16.76041786</v>
      </c>
      <c r="M63">
        <v>16.391928570000001</v>
      </c>
      <c r="N63">
        <v>9.9520857140000007</v>
      </c>
      <c r="O63">
        <v>7.9709446430000002</v>
      </c>
      <c r="P63">
        <v>14.38991429</v>
      </c>
      <c r="Q63">
        <v>6.6209910709999997</v>
      </c>
      <c r="R63">
        <v>5.9931821430000003</v>
      </c>
      <c r="S63">
        <v>19.930339289999999</v>
      </c>
      <c r="T63">
        <v>439.01767860000001</v>
      </c>
      <c r="U63">
        <v>7636.703571</v>
      </c>
      <c r="V63">
        <v>338.98535709999999</v>
      </c>
      <c r="W63">
        <v>157.87687500000001</v>
      </c>
      <c r="X63">
        <v>64.518035710000007</v>
      </c>
      <c r="Y63" s="1">
        <v>0.48503472222222221</v>
      </c>
      <c r="Z63" t="s">
        <v>47</v>
      </c>
      <c r="AA63" t="s">
        <v>39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16.004957139999998</v>
      </c>
      <c r="H64">
        <v>8.6430514289999998</v>
      </c>
      <c r="I64">
        <v>101.8067143</v>
      </c>
      <c r="J64">
        <v>77.567099999999996</v>
      </c>
      <c r="K64">
        <v>20.843271430000001</v>
      </c>
      <c r="L64">
        <v>16.76041429</v>
      </c>
      <c r="M64">
        <v>16.689957140000001</v>
      </c>
      <c r="N64">
        <v>9.6677414289999994</v>
      </c>
      <c r="O64">
        <v>7.8483142859999999</v>
      </c>
      <c r="P64">
        <v>14.869571430000001</v>
      </c>
      <c r="Q64">
        <v>6.8101614289999999</v>
      </c>
      <c r="R64">
        <v>7.1918185709999998</v>
      </c>
      <c r="S64">
        <v>19.93032857</v>
      </c>
      <c r="T64">
        <v>440.02699999999999</v>
      </c>
      <c r="U64">
        <v>7506.847143</v>
      </c>
      <c r="V64">
        <v>338.37457139999998</v>
      </c>
      <c r="W64">
        <v>158.1514286</v>
      </c>
      <c r="X64">
        <v>64.752642859999995</v>
      </c>
      <c r="Y64" s="1">
        <v>0.4850694444444445</v>
      </c>
      <c r="Z64" t="s">
        <v>47</v>
      </c>
      <c r="AA64" t="s">
        <v>39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18.67244762</v>
      </c>
      <c r="H65">
        <v>7.2025428570000001</v>
      </c>
      <c r="I65">
        <v>113.8083333</v>
      </c>
      <c r="J65">
        <v>86.185666670000003</v>
      </c>
      <c r="K65">
        <v>23.882928570000001</v>
      </c>
      <c r="L65">
        <v>19.553821429999999</v>
      </c>
      <c r="M65">
        <v>17.882102379999999</v>
      </c>
      <c r="N65">
        <v>11.3738119</v>
      </c>
      <c r="O65">
        <v>8.992859524</v>
      </c>
      <c r="P65">
        <v>15.98879286</v>
      </c>
      <c r="Q65">
        <v>7.5668476189999998</v>
      </c>
      <c r="R65">
        <v>7.9909095240000001</v>
      </c>
      <c r="S65">
        <v>26.573785709999999</v>
      </c>
      <c r="T65">
        <v>645.91119049999998</v>
      </c>
      <c r="U65">
        <v>14051.407139999999</v>
      </c>
      <c r="V65">
        <v>423.47714289999999</v>
      </c>
      <c r="W65">
        <v>205.01116669999999</v>
      </c>
      <c r="X65">
        <v>78.203690480000006</v>
      </c>
      <c r="Y65" s="1">
        <v>0.48798611111111106</v>
      </c>
      <c r="Z65" t="s">
        <v>48</v>
      </c>
      <c r="AA65" t="s">
        <v>39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18.00557143</v>
      </c>
      <c r="H66">
        <v>41.414625000000001</v>
      </c>
      <c r="I66">
        <v>110.1871429</v>
      </c>
      <c r="J66">
        <v>83.737214289999997</v>
      </c>
      <c r="K66">
        <v>24.425714289999998</v>
      </c>
      <c r="L66">
        <v>20.950517860000001</v>
      </c>
      <c r="M66">
        <v>17.882107139999999</v>
      </c>
      <c r="N66">
        <v>11.3738125</v>
      </c>
      <c r="O66">
        <v>6.1314964290000002</v>
      </c>
      <c r="P66">
        <v>16.188651790000002</v>
      </c>
      <c r="Q66">
        <v>8.5127017859999992</v>
      </c>
      <c r="R66">
        <v>7.4914767859999998</v>
      </c>
      <c r="S66">
        <v>26.57376786</v>
      </c>
      <c r="T66">
        <v>644.22910709999996</v>
      </c>
      <c r="U66">
        <v>13992.380359999999</v>
      </c>
      <c r="V66">
        <v>422.9682143</v>
      </c>
      <c r="W66">
        <v>205.92642860000001</v>
      </c>
      <c r="X66">
        <v>78.594696429999999</v>
      </c>
      <c r="Y66" s="1">
        <v>0.48802083333333335</v>
      </c>
      <c r="Z66" t="s">
        <v>48</v>
      </c>
      <c r="AA66" t="s">
        <v>39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19.20594286</v>
      </c>
      <c r="H67">
        <v>41.774742860000003</v>
      </c>
      <c r="I67">
        <v>115.46371430000001</v>
      </c>
      <c r="J67">
        <v>86.969171430000003</v>
      </c>
      <c r="K67">
        <v>24.751385710000001</v>
      </c>
      <c r="L67">
        <v>21.78854286</v>
      </c>
      <c r="M67">
        <v>17.882100000000001</v>
      </c>
      <c r="N67">
        <v>11.373812859999999</v>
      </c>
      <c r="O67">
        <v>9.319872857</v>
      </c>
      <c r="P67">
        <v>16.308571430000001</v>
      </c>
      <c r="Q67">
        <v>8.3235314290000009</v>
      </c>
      <c r="R67">
        <v>8.3904542860000006</v>
      </c>
      <c r="S67">
        <v>26.573771430000001</v>
      </c>
      <c r="T67">
        <v>645.91114289999996</v>
      </c>
      <c r="U67">
        <v>13949.308569999999</v>
      </c>
      <c r="V67">
        <v>422.6627143</v>
      </c>
      <c r="W67">
        <v>206.47542859999999</v>
      </c>
      <c r="X67">
        <v>78.829314289999999</v>
      </c>
      <c r="Y67" s="1">
        <v>0.48805555555555552</v>
      </c>
      <c r="Z67" t="s">
        <v>48</v>
      </c>
      <c r="AA67" t="s">
        <v>39</v>
      </c>
    </row>
    <row r="68" spans="1:27" x14ac:dyDescent="0.2">
      <c r="F68" t="s">
        <v>54</v>
      </c>
      <c r="G68">
        <f>AVERAGE(G59:G67)</f>
        <v>17.575809921111112</v>
      </c>
      <c r="H68">
        <f t="shared" ref="H68:X68" si="12">AVERAGE(H59:H67)</f>
        <v>31.531132302888889</v>
      </c>
      <c r="I68">
        <f t="shared" si="12"/>
        <v>107.81901706222222</v>
      </c>
      <c r="J68">
        <f t="shared" si="12"/>
        <v>82.061376456666665</v>
      </c>
      <c r="K68">
        <f t="shared" si="12"/>
        <v>22.893829629999999</v>
      </c>
      <c r="L68">
        <f t="shared" si="12"/>
        <v>18.281269182222225</v>
      </c>
      <c r="M68">
        <f t="shared" si="12"/>
        <v>18.792765342222221</v>
      </c>
      <c r="N68">
        <f t="shared" si="12"/>
        <v>12.426944193666666</v>
      </c>
      <c r="O68">
        <f t="shared" si="12"/>
        <v>8.988318691111111</v>
      </c>
      <c r="P68">
        <f t="shared" si="12"/>
        <v>16.117590807777781</v>
      </c>
      <c r="Q68" s="2">
        <f t="shared" si="12"/>
        <v>9.2063298806666651</v>
      </c>
      <c r="R68" s="2">
        <f t="shared" si="12"/>
        <v>8.7789013235555533</v>
      </c>
      <c r="S68" s="2">
        <f t="shared" si="12"/>
        <v>27.152000001111112</v>
      </c>
      <c r="T68">
        <f t="shared" si="12"/>
        <v>653.33714551111109</v>
      </c>
      <c r="U68" s="2">
        <f t="shared" si="12"/>
        <v>13863.918294222221</v>
      </c>
      <c r="V68">
        <f t="shared" si="12"/>
        <v>461.71903703333334</v>
      </c>
      <c r="W68">
        <f t="shared" si="12"/>
        <v>217.26502713333332</v>
      </c>
      <c r="X68">
        <f t="shared" si="12"/>
        <v>83.234785319999986</v>
      </c>
    </row>
    <row r="69" spans="1:27" x14ac:dyDescent="0.2">
      <c r="F69" t="s">
        <v>55</v>
      </c>
      <c r="G69">
        <f>STDEV(G59:G67)</f>
        <v>1.2666680690275227</v>
      </c>
      <c r="H69">
        <f t="shared" ref="H69:X69" si="13">STDEV(H59:H67)</f>
        <v>13.565984113187241</v>
      </c>
      <c r="I69">
        <f t="shared" si="13"/>
        <v>6.8328939300480913</v>
      </c>
      <c r="J69">
        <f t="shared" si="13"/>
        <v>4.3163586373676592</v>
      </c>
      <c r="K69">
        <f t="shared" si="13"/>
        <v>2.2428917103918899</v>
      </c>
      <c r="L69">
        <f t="shared" si="13"/>
        <v>2.0197243469062145</v>
      </c>
      <c r="M69">
        <f t="shared" si="13"/>
        <v>2.3517201981580902</v>
      </c>
      <c r="N69">
        <f t="shared" si="13"/>
        <v>2.6738906280093571</v>
      </c>
      <c r="O69">
        <f t="shared" si="13"/>
        <v>1.6356331093206624</v>
      </c>
      <c r="P69">
        <f t="shared" si="13"/>
        <v>1.1581148435545086</v>
      </c>
      <c r="Q69" s="2">
        <f t="shared" si="13"/>
        <v>2.8732504766742624</v>
      </c>
      <c r="R69" s="2">
        <f t="shared" si="13"/>
        <v>2.5330816338308324</v>
      </c>
      <c r="S69" s="2">
        <f t="shared" si="13"/>
        <v>6.5228050013677805</v>
      </c>
      <c r="T69">
        <f t="shared" si="13"/>
        <v>188.70750379071561</v>
      </c>
      <c r="U69" s="2">
        <f t="shared" si="13"/>
        <v>5392.2660996967261</v>
      </c>
      <c r="V69">
        <f t="shared" si="13"/>
        <v>126.30134502890445</v>
      </c>
      <c r="W69">
        <f t="shared" si="13"/>
        <v>57.100497130188621</v>
      </c>
      <c r="X69">
        <f t="shared" si="13"/>
        <v>18.623685143462446</v>
      </c>
    </row>
    <row r="70" spans="1:27" x14ac:dyDescent="0.2">
      <c r="F70" t="s">
        <v>56</v>
      </c>
      <c r="G70">
        <f>G69*100/G68</f>
        <v>7.2068830666293762</v>
      </c>
      <c r="H70">
        <f t="shared" ref="H70:X70" si="14">H69*100/H68</f>
        <v>43.024094354976029</v>
      </c>
      <c r="I70">
        <f t="shared" si="14"/>
        <v>6.3373736064620552</v>
      </c>
      <c r="J70">
        <f t="shared" si="14"/>
        <v>5.2599149852756319</v>
      </c>
      <c r="K70">
        <f t="shared" si="14"/>
        <v>9.7969267118717962</v>
      </c>
      <c r="L70">
        <f t="shared" si="14"/>
        <v>11.048053211044627</v>
      </c>
      <c r="M70">
        <f t="shared" si="14"/>
        <v>12.513965642269879</v>
      </c>
      <c r="N70">
        <f t="shared" si="14"/>
        <v>21.516879663562772</v>
      </c>
      <c r="O70">
        <f t="shared" si="14"/>
        <v>18.197319938579859</v>
      </c>
      <c r="P70">
        <f t="shared" si="14"/>
        <v>7.1854091431310145</v>
      </c>
      <c r="Q70" s="2">
        <f t="shared" si="14"/>
        <v>31.20951034687668</v>
      </c>
      <c r="R70" s="2">
        <f t="shared" si="14"/>
        <v>28.854198725688672</v>
      </c>
      <c r="S70" s="2">
        <f t="shared" si="14"/>
        <v>24.023294788968972</v>
      </c>
      <c r="T70">
        <f t="shared" si="14"/>
        <v>28.883633065603235</v>
      </c>
      <c r="U70" s="2">
        <f t="shared" si="14"/>
        <v>38.894243209323797</v>
      </c>
      <c r="V70">
        <f t="shared" si="14"/>
        <v>27.354589024620672</v>
      </c>
      <c r="W70">
        <f t="shared" si="14"/>
        <v>26.281494948170668</v>
      </c>
      <c r="X70">
        <f t="shared" si="14"/>
        <v>22.37488217439719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 t="s">
        <v>10</v>
      </c>
      <c r="M72" t="s">
        <v>11</v>
      </c>
      <c r="N72" t="s">
        <v>12</v>
      </c>
      <c r="O72" t="s">
        <v>13</v>
      </c>
      <c r="P72" t="s">
        <v>14</v>
      </c>
      <c r="Q72" s="2" t="s">
        <v>15</v>
      </c>
      <c r="R72" s="2" t="s">
        <v>16</v>
      </c>
      <c r="S72" s="2" t="s">
        <v>17</v>
      </c>
      <c r="T72" t="s">
        <v>18</v>
      </c>
      <c r="U72" s="2" t="s">
        <v>19</v>
      </c>
      <c r="V72" t="s">
        <v>20</v>
      </c>
      <c r="W72" t="s">
        <v>21</v>
      </c>
      <c r="X72" t="s">
        <v>22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18.67244762</v>
      </c>
      <c r="H73">
        <v>40.814404760000002</v>
      </c>
      <c r="I73">
        <v>115.87757139999999</v>
      </c>
      <c r="J73">
        <v>90.103190479999995</v>
      </c>
      <c r="K73">
        <v>23.882928570000001</v>
      </c>
      <c r="L73">
        <v>19.553821429999999</v>
      </c>
      <c r="M73">
        <v>19.869002380000001</v>
      </c>
      <c r="N73">
        <v>13.269447619999999</v>
      </c>
      <c r="O73">
        <v>9.8103928570000001</v>
      </c>
      <c r="P73">
        <v>15.98879286</v>
      </c>
      <c r="Q73">
        <v>10.08912857</v>
      </c>
      <c r="R73">
        <v>9.9886357140000008</v>
      </c>
      <c r="S73">
        <v>24.359285710000002</v>
      </c>
      <c r="T73">
        <v>482.19071430000002</v>
      </c>
      <c r="U73">
        <v>11475.52857</v>
      </c>
      <c r="V73">
        <v>411.26142859999999</v>
      </c>
      <c r="W73">
        <v>183.0456667</v>
      </c>
      <c r="X73">
        <v>71.947380949999996</v>
      </c>
      <c r="Y73" s="1">
        <v>0.49181712962962965</v>
      </c>
      <c r="Z73" t="s">
        <v>27</v>
      </c>
      <c r="AA73" t="s">
        <v>39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20.006196429999999</v>
      </c>
      <c r="H74">
        <v>14.40508571</v>
      </c>
      <c r="I74">
        <v>117.9468036</v>
      </c>
      <c r="J74">
        <v>92.551660709999993</v>
      </c>
      <c r="K74">
        <v>26.05408929</v>
      </c>
      <c r="L74">
        <v>20.950517860000001</v>
      </c>
      <c r="M74">
        <v>20.117357139999999</v>
      </c>
      <c r="N74">
        <v>14.217266070000001</v>
      </c>
      <c r="O74">
        <v>10.42354286</v>
      </c>
      <c r="P74">
        <v>16.188651790000002</v>
      </c>
      <c r="Q74">
        <v>10.40441429</v>
      </c>
      <c r="R74">
        <v>10.488067859999999</v>
      </c>
      <c r="S74">
        <v>26.57376786</v>
      </c>
      <c r="T74">
        <v>482.75125000000003</v>
      </c>
      <c r="U74">
        <v>11428.73214</v>
      </c>
      <c r="V74">
        <v>412.27946429999997</v>
      </c>
      <c r="W74">
        <v>183.9608929</v>
      </c>
      <c r="X74">
        <v>71.556357140000003</v>
      </c>
      <c r="Y74" s="1">
        <v>0.49185185185185182</v>
      </c>
      <c r="Z74" t="s">
        <v>27</v>
      </c>
      <c r="AA74" t="s">
        <v>39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19.20594286</v>
      </c>
      <c r="H75">
        <v>44.655771430000001</v>
      </c>
      <c r="I75">
        <v>126.6376429</v>
      </c>
      <c r="J75">
        <v>96.371242859999995</v>
      </c>
      <c r="K75">
        <v>27.3568</v>
      </c>
      <c r="L75">
        <v>20.112500000000001</v>
      </c>
      <c r="M75">
        <v>19.67031429</v>
      </c>
      <c r="N75">
        <v>14.21726571</v>
      </c>
      <c r="O75">
        <v>10.30091286</v>
      </c>
      <c r="P75">
        <v>16.788228570000001</v>
      </c>
      <c r="Q75">
        <v>10.593584290000001</v>
      </c>
      <c r="R75">
        <v>10.787727139999999</v>
      </c>
      <c r="S75">
        <v>26.573771430000001</v>
      </c>
      <c r="T75">
        <v>484.43342860000001</v>
      </c>
      <c r="U75">
        <v>11410.86571</v>
      </c>
      <c r="V75">
        <v>411.66857140000002</v>
      </c>
      <c r="W75">
        <v>185.60828570000001</v>
      </c>
      <c r="X75">
        <v>72.260199999999998</v>
      </c>
      <c r="Y75" s="1">
        <v>0.4918865740740741</v>
      </c>
      <c r="Z75" t="s">
        <v>27</v>
      </c>
      <c r="AA75" t="s">
        <v>39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18.67244762</v>
      </c>
      <c r="H76">
        <v>40.814404760000002</v>
      </c>
      <c r="I76">
        <v>111.7390714</v>
      </c>
      <c r="J76">
        <v>86.185666670000003</v>
      </c>
      <c r="K76">
        <v>23.882928570000001</v>
      </c>
      <c r="L76">
        <v>22.347223809999999</v>
      </c>
      <c r="M76">
        <v>16.88865238</v>
      </c>
      <c r="N76">
        <v>10.425995240000001</v>
      </c>
      <c r="O76">
        <v>8.1753285709999997</v>
      </c>
      <c r="P76">
        <v>15.98879286</v>
      </c>
      <c r="Q76">
        <v>7.5668476189999998</v>
      </c>
      <c r="R76">
        <v>7.9909095240000001</v>
      </c>
      <c r="S76">
        <v>24.359285710000002</v>
      </c>
      <c r="T76">
        <v>547.23023809999995</v>
      </c>
      <c r="U76">
        <v>11490.416670000001</v>
      </c>
      <c r="V76">
        <v>374.61452379999997</v>
      </c>
      <c r="W76">
        <v>179.3847619</v>
      </c>
      <c r="X76">
        <v>62.562952379999999</v>
      </c>
      <c r="Y76" s="1">
        <v>0.49902777777777779</v>
      </c>
      <c r="Z76" t="s">
        <v>47</v>
      </c>
      <c r="AA76" t="s">
        <v>39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18.00557143</v>
      </c>
      <c r="H77">
        <v>43.215249999999997</v>
      </c>
      <c r="I77">
        <v>111.7390893</v>
      </c>
      <c r="J77">
        <v>86.675357140000003</v>
      </c>
      <c r="K77">
        <v>26.05408929</v>
      </c>
      <c r="L77">
        <v>23.045571429999999</v>
      </c>
      <c r="M77">
        <v>16.391928570000001</v>
      </c>
      <c r="N77">
        <v>10.66295</v>
      </c>
      <c r="O77">
        <v>8.5840946430000002</v>
      </c>
      <c r="P77">
        <v>15.58907321</v>
      </c>
      <c r="Q77">
        <v>8.5127017859999992</v>
      </c>
      <c r="R77">
        <v>7.4914767859999998</v>
      </c>
      <c r="S77">
        <v>23.252053570000001</v>
      </c>
      <c r="T77">
        <v>548.35160710000002</v>
      </c>
      <c r="U77">
        <v>11454.25714</v>
      </c>
      <c r="V77">
        <v>374.10535709999999</v>
      </c>
      <c r="W77">
        <v>181.2151786</v>
      </c>
      <c r="X77">
        <v>62.171928569999999</v>
      </c>
      <c r="Y77" s="1">
        <v>0.49906249999999996</v>
      </c>
      <c r="Z77" t="s">
        <v>47</v>
      </c>
      <c r="AA77" t="s">
        <v>39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19.20594286</v>
      </c>
      <c r="H78">
        <v>44.655771430000001</v>
      </c>
      <c r="I78">
        <v>121.6714429</v>
      </c>
      <c r="J78">
        <v>92.845471430000003</v>
      </c>
      <c r="K78">
        <v>26.054085709999999</v>
      </c>
      <c r="L78">
        <v>21.78854286</v>
      </c>
      <c r="M78">
        <v>16.689957140000001</v>
      </c>
      <c r="N78">
        <v>10.805122860000001</v>
      </c>
      <c r="O78">
        <v>5.8862357139999997</v>
      </c>
      <c r="P78">
        <v>16.308571430000001</v>
      </c>
      <c r="Q78">
        <v>8.3235314290000009</v>
      </c>
      <c r="R78">
        <v>8.3904542860000006</v>
      </c>
      <c r="S78">
        <v>23.916399999999999</v>
      </c>
      <c r="T78">
        <v>550.37014290000002</v>
      </c>
      <c r="U78">
        <v>11418.524289999999</v>
      </c>
      <c r="V78">
        <v>373.8</v>
      </c>
      <c r="W78">
        <v>181.21514289999999</v>
      </c>
      <c r="X78">
        <v>62.875757139999997</v>
      </c>
      <c r="Y78" s="1">
        <v>0.49910879629629629</v>
      </c>
      <c r="Z78" t="s">
        <v>47</v>
      </c>
      <c r="AA78" t="s">
        <v>39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18.67244762</v>
      </c>
      <c r="H79">
        <v>38.413571429999998</v>
      </c>
      <c r="I79">
        <v>120.01604759999999</v>
      </c>
      <c r="J79">
        <v>94.020714290000001</v>
      </c>
      <c r="K79">
        <v>28.2252619</v>
      </c>
      <c r="L79">
        <v>22.347223809999999</v>
      </c>
      <c r="M79">
        <v>16.88865238</v>
      </c>
      <c r="N79">
        <v>11.3738119</v>
      </c>
      <c r="O79">
        <v>6.5402619050000004</v>
      </c>
      <c r="P79">
        <v>15.98879286</v>
      </c>
      <c r="Q79">
        <v>10.08912857</v>
      </c>
      <c r="R79">
        <v>7.9909095240000001</v>
      </c>
      <c r="S79">
        <v>26.573785709999999</v>
      </c>
      <c r="T79">
        <v>453.03500000000003</v>
      </c>
      <c r="U79">
        <v>8920.921429</v>
      </c>
      <c r="V79">
        <v>352.21904760000001</v>
      </c>
      <c r="W79">
        <v>166.57157140000001</v>
      </c>
      <c r="X79">
        <v>60.99888095</v>
      </c>
      <c r="Y79" s="1">
        <v>0.50202546296296291</v>
      </c>
      <c r="Z79" t="s">
        <v>48</v>
      </c>
      <c r="AA79" t="s">
        <v>39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20.006196429999999</v>
      </c>
      <c r="H80">
        <v>41.414625000000001</v>
      </c>
      <c r="I80">
        <v>117.9468036</v>
      </c>
      <c r="J80">
        <v>92.551660709999993</v>
      </c>
      <c r="K80">
        <v>29.31085714</v>
      </c>
      <c r="L80">
        <v>23.045571429999999</v>
      </c>
      <c r="M80">
        <v>16.391928570000001</v>
      </c>
      <c r="N80">
        <v>11.3738125</v>
      </c>
      <c r="O80">
        <v>9.1972428570000009</v>
      </c>
      <c r="P80">
        <v>16.188651790000002</v>
      </c>
      <c r="Q80">
        <v>10.40441429</v>
      </c>
      <c r="R80">
        <v>8.9897732139999995</v>
      </c>
      <c r="S80">
        <v>24.912910709999998</v>
      </c>
      <c r="T80">
        <v>452.47410710000003</v>
      </c>
      <c r="U80">
        <v>8882.6339289999996</v>
      </c>
      <c r="V80">
        <v>352.72803570000002</v>
      </c>
      <c r="W80">
        <v>167.48678570000001</v>
      </c>
      <c r="X80">
        <v>60.998874999999998</v>
      </c>
      <c r="Y80" s="1">
        <v>0.50206018518518525</v>
      </c>
      <c r="Z80" t="s">
        <v>48</v>
      </c>
      <c r="AA80" t="s">
        <v>39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19.20594286</v>
      </c>
      <c r="H81">
        <v>43.215257139999999</v>
      </c>
      <c r="I81">
        <v>124.1545429</v>
      </c>
      <c r="J81">
        <v>95.195985710000002</v>
      </c>
      <c r="K81">
        <v>28.659500000000001</v>
      </c>
      <c r="L81">
        <v>23.464585710000001</v>
      </c>
      <c r="M81">
        <v>16.689957140000001</v>
      </c>
      <c r="N81">
        <v>11.373812859999999</v>
      </c>
      <c r="O81">
        <v>5.3957157139999996</v>
      </c>
      <c r="P81">
        <v>16.308571430000001</v>
      </c>
      <c r="Q81">
        <v>10.593584290000001</v>
      </c>
      <c r="R81">
        <v>8.3904542860000006</v>
      </c>
      <c r="S81">
        <v>25.245085710000001</v>
      </c>
      <c r="T81">
        <v>453.48342860000002</v>
      </c>
      <c r="U81">
        <v>9231.0457139999999</v>
      </c>
      <c r="V81">
        <v>351.81171430000001</v>
      </c>
      <c r="W81">
        <v>168.03585709999999</v>
      </c>
      <c r="X81">
        <v>60.998871430000001</v>
      </c>
      <c r="Y81" s="1">
        <v>0.50209490740740736</v>
      </c>
      <c r="Z81" t="s">
        <v>48</v>
      </c>
      <c r="AA81" t="s">
        <v>39</v>
      </c>
    </row>
    <row r="82" spans="1:27" x14ac:dyDescent="0.2">
      <c r="F82" t="s">
        <v>54</v>
      </c>
      <c r="G82">
        <f>AVERAGE(G73:G81)</f>
        <v>19.072570636666665</v>
      </c>
      <c r="H82">
        <f t="shared" ref="H82:X82" si="15">AVERAGE(H73:H81)</f>
        <v>39.067126851111112</v>
      </c>
      <c r="I82">
        <f t="shared" si="15"/>
        <v>118.63655728888888</v>
      </c>
      <c r="J82">
        <f t="shared" si="15"/>
        <v>91.833438888888878</v>
      </c>
      <c r="K82">
        <f t="shared" si="15"/>
        <v>26.608948941111109</v>
      </c>
      <c r="L82">
        <f t="shared" si="15"/>
        <v>21.850617593333332</v>
      </c>
      <c r="M82">
        <f t="shared" si="15"/>
        <v>17.733083332222222</v>
      </c>
      <c r="N82">
        <f t="shared" si="15"/>
        <v>11.968831639999999</v>
      </c>
      <c r="O82">
        <f t="shared" si="15"/>
        <v>8.2570808867777785</v>
      </c>
      <c r="P82">
        <f t="shared" si="15"/>
        <v>16.148680755555556</v>
      </c>
      <c r="Q82" s="2">
        <f t="shared" si="15"/>
        <v>9.6197039037777792</v>
      </c>
      <c r="R82" s="2">
        <f t="shared" si="15"/>
        <v>8.9453787037777772</v>
      </c>
      <c r="S82" s="2">
        <f t="shared" si="15"/>
        <v>25.085149601111112</v>
      </c>
      <c r="T82">
        <f t="shared" si="15"/>
        <v>494.92443518888894</v>
      </c>
      <c r="U82" s="2">
        <f t="shared" si="15"/>
        <v>10634.769510222221</v>
      </c>
      <c r="V82">
        <f t="shared" si="15"/>
        <v>379.38757142222221</v>
      </c>
      <c r="W82">
        <f t="shared" si="15"/>
        <v>177.39157143333333</v>
      </c>
      <c r="X82">
        <f t="shared" si="15"/>
        <v>65.152355951111119</v>
      </c>
    </row>
    <row r="83" spans="1:27" x14ac:dyDescent="0.2">
      <c r="F83" t="s">
        <v>55</v>
      </c>
      <c r="G83">
        <f>STDEV(G73:G81)</f>
        <v>0.65340084234830698</v>
      </c>
      <c r="H83">
        <f t="shared" ref="H83:X83" si="16">STDEV(H73:H81)</f>
        <v>9.4679718174312129</v>
      </c>
      <c r="I83">
        <f t="shared" si="16"/>
        <v>5.1148431065217581</v>
      </c>
      <c r="J83">
        <f t="shared" si="16"/>
        <v>3.5396919470263644</v>
      </c>
      <c r="K83">
        <f t="shared" si="16"/>
        <v>1.9513713814012184</v>
      </c>
      <c r="L83">
        <f t="shared" si="16"/>
        <v>1.3722388677191006</v>
      </c>
      <c r="M83">
        <f t="shared" si="16"/>
        <v>1.6278636121191283</v>
      </c>
      <c r="N83">
        <f t="shared" si="16"/>
        <v>1.5126362681007273</v>
      </c>
      <c r="O83">
        <f t="shared" si="16"/>
        <v>1.905154047663411</v>
      </c>
      <c r="P83">
        <f t="shared" si="16"/>
        <v>0.32657308756552672</v>
      </c>
      <c r="Q83" s="2">
        <f t="shared" si="16"/>
        <v>1.1559023275903331</v>
      </c>
      <c r="R83" s="2">
        <f t="shared" si="16"/>
        <v>1.1945830596275615</v>
      </c>
      <c r="S83" s="2">
        <f t="shared" si="16"/>
        <v>1.2491615185584515</v>
      </c>
      <c r="T83">
        <f t="shared" si="16"/>
        <v>42.366103324396263</v>
      </c>
      <c r="U83" s="2">
        <f t="shared" si="16"/>
        <v>1221.4354359822594</v>
      </c>
      <c r="V83">
        <f t="shared" si="16"/>
        <v>26.055408511992542</v>
      </c>
      <c r="W83">
        <f t="shared" si="16"/>
        <v>7.7343246452955734</v>
      </c>
      <c r="X83">
        <f t="shared" si="16"/>
        <v>5.1262814937372019</v>
      </c>
    </row>
    <row r="84" spans="1:27" x14ac:dyDescent="0.2">
      <c r="F84" t="s">
        <v>56</v>
      </c>
      <c r="G84">
        <f>G83*100/G82</f>
        <v>3.4258666794089936</v>
      </c>
      <c r="H84">
        <f t="shared" ref="H84:X84" si="17">H83*100/H82</f>
        <v>24.235137263906402</v>
      </c>
      <c r="I84">
        <f t="shared" si="17"/>
        <v>4.3113549679857393</v>
      </c>
      <c r="J84">
        <f t="shared" si="17"/>
        <v>3.8544695590776135</v>
      </c>
      <c r="K84">
        <f t="shared" si="17"/>
        <v>7.3335154489560797</v>
      </c>
      <c r="L84">
        <f t="shared" si="17"/>
        <v>6.2800919097946846</v>
      </c>
      <c r="M84">
        <f t="shared" si="17"/>
        <v>9.1798114384382838</v>
      </c>
      <c r="N84">
        <f t="shared" si="17"/>
        <v>12.638128044557634</v>
      </c>
      <c r="O84">
        <f t="shared" si="17"/>
        <v>23.072973049279081</v>
      </c>
      <c r="P84">
        <f t="shared" si="17"/>
        <v>2.0222895759034514</v>
      </c>
      <c r="Q84" s="2">
        <f t="shared" si="17"/>
        <v>12.015986553769038</v>
      </c>
      <c r="R84" s="2">
        <f t="shared" si="17"/>
        <v>13.354192138596323</v>
      </c>
      <c r="S84" s="2">
        <f t="shared" si="17"/>
        <v>4.9796853454010161</v>
      </c>
      <c r="T84">
        <f t="shared" si="17"/>
        <v>8.5601155069717159</v>
      </c>
      <c r="U84" s="2">
        <f t="shared" si="17"/>
        <v>11.485302382982598</v>
      </c>
      <c r="V84">
        <f t="shared" si="17"/>
        <v>6.8677548962180825</v>
      </c>
      <c r="W84">
        <f t="shared" si="17"/>
        <v>4.3600293874178009</v>
      </c>
      <c r="X84">
        <f t="shared" si="17"/>
        <v>7.8681444729087762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26</vt:i4>
      </vt:variant>
    </vt:vector>
  </HeadingPairs>
  <TitlesOfParts>
    <vt:vector size="26" baseType="lpstr">
      <vt:lpstr>940 nm</vt:lpstr>
      <vt:lpstr>890 nm</vt:lpstr>
      <vt:lpstr>630 nm</vt:lpstr>
      <vt:lpstr>2019-07-02_as7265x_reads</vt:lpstr>
      <vt:lpstr>525 nm</vt:lpstr>
      <vt:lpstr>505 nm</vt:lpstr>
      <vt:lpstr>480 nm</vt:lpstr>
      <vt:lpstr>475 nm</vt:lpstr>
      <vt:lpstr>470 nm</vt:lpstr>
      <vt:lpstr>465 nm</vt:lpstr>
      <vt:lpstr>455 nm</vt:lpstr>
      <vt:lpstr>425 nm</vt:lpstr>
      <vt:lpstr>410 nm</vt:lpstr>
      <vt:lpstr>405 nm</vt:lpstr>
      <vt:lpstr>400 nm</vt:lpstr>
      <vt:lpstr>395 nm </vt:lpstr>
      <vt:lpstr>390 nm</vt:lpstr>
      <vt:lpstr>Leaf 7 (TOP)</vt:lpstr>
      <vt:lpstr>Leaf 8 (TOP)</vt:lpstr>
      <vt:lpstr>Leaf 9 (Middle)</vt:lpstr>
      <vt:lpstr>Leaf 10 (Middle)</vt:lpstr>
      <vt:lpstr>Leaf 11 (Bottom)</vt:lpstr>
      <vt:lpstr>Leaf 12 (Bottom)</vt:lpstr>
      <vt:lpstr>UV LED</vt:lpstr>
      <vt:lpstr>IR LED </vt:lpstr>
      <vt:lpstr>White 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2019-07-06T14:30:23Z</dcterms:created>
  <dcterms:modified xsi:type="dcterms:W3CDTF">2019-07-08T03:37:45Z</dcterms:modified>
</cp:coreProperties>
</file>