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G8ZDB7CG61TJFHH\Desktop\AJ.nut\"/>
    </mc:Choice>
  </mc:AlternateContent>
  <xr:revisionPtr revIDLastSave="0" documentId="13_ncr:1_{3F400358-7870-4937-B8D3-F4F9C35FDE09}" xr6:coauthVersionLast="43" xr6:coauthVersionMax="43" xr10:uidLastSave="{00000000-0000-0000-0000-000000000000}"/>
  <bookViews>
    <workbookView xWindow="-120" yWindow="-120" windowWidth="20730" windowHeight="11160" xr2:uid="{37D22337-8543-4BD0-AE39-EBB64946EB80}"/>
  </bookViews>
  <sheets>
    <sheet name="Bottom" sheetId="4" r:id="rId1"/>
    <sheet name="Middle" sheetId="3" r:id="rId2"/>
    <sheet name="Top" sheetId="2" r:id="rId3"/>
    <sheet name="Shee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" i="4" l="1"/>
  <c r="K29" i="4"/>
  <c r="J29" i="4"/>
  <c r="I29" i="4"/>
  <c r="H29" i="4"/>
  <c r="G29" i="4"/>
  <c r="L28" i="4"/>
  <c r="K28" i="4"/>
  <c r="J28" i="4"/>
  <c r="I28" i="4"/>
  <c r="H28" i="4"/>
  <c r="G28" i="4"/>
  <c r="L13" i="4"/>
  <c r="K13" i="4"/>
  <c r="J13" i="4"/>
  <c r="I13" i="4"/>
  <c r="H13" i="4"/>
  <c r="G13" i="4"/>
  <c r="L12" i="4"/>
  <c r="K12" i="4"/>
  <c r="J12" i="4"/>
  <c r="I12" i="4"/>
  <c r="H12" i="4"/>
  <c r="G12" i="4"/>
  <c r="L29" i="3"/>
  <c r="K29" i="3"/>
  <c r="J29" i="3"/>
  <c r="I29" i="3"/>
  <c r="H29" i="3"/>
  <c r="G29" i="3"/>
  <c r="L28" i="3"/>
  <c r="K28" i="3"/>
  <c r="J28" i="3"/>
  <c r="I28" i="3"/>
  <c r="H28" i="3"/>
  <c r="G28" i="3"/>
  <c r="L13" i="3"/>
  <c r="K13" i="3"/>
  <c r="J13" i="3"/>
  <c r="I13" i="3"/>
  <c r="H13" i="3"/>
  <c r="G13" i="3"/>
  <c r="L12" i="3"/>
  <c r="K12" i="3"/>
  <c r="J12" i="3"/>
  <c r="I12" i="3"/>
  <c r="H12" i="3"/>
  <c r="G12" i="3"/>
  <c r="G14" i="4" l="1"/>
  <c r="I14" i="4"/>
  <c r="K14" i="4"/>
  <c r="H14" i="4"/>
  <c r="J14" i="4"/>
  <c r="L14" i="4"/>
  <c r="G30" i="4"/>
  <c r="I30" i="4"/>
  <c r="K30" i="4"/>
  <c r="H30" i="4"/>
  <c r="J30" i="4"/>
  <c r="L30" i="4"/>
  <c r="G30" i="3"/>
  <c r="I30" i="3"/>
  <c r="K30" i="3"/>
  <c r="H30" i="3"/>
  <c r="J30" i="3"/>
  <c r="L30" i="3"/>
  <c r="G14" i="3"/>
  <c r="I14" i="3"/>
  <c r="K14" i="3"/>
  <c r="H14" i="3"/>
  <c r="J14" i="3"/>
  <c r="L14" i="3"/>
  <c r="L29" i="2"/>
  <c r="K29" i="2"/>
  <c r="J29" i="2"/>
  <c r="I29" i="2"/>
  <c r="H29" i="2"/>
  <c r="G29" i="2"/>
  <c r="L28" i="2"/>
  <c r="K28" i="2"/>
  <c r="J28" i="2"/>
  <c r="I28" i="2"/>
  <c r="H28" i="2"/>
  <c r="G28" i="2"/>
  <c r="H12" i="2"/>
  <c r="I12" i="2"/>
  <c r="J12" i="2"/>
  <c r="K12" i="2"/>
  <c r="L12" i="2"/>
  <c r="H13" i="2"/>
  <c r="I13" i="2"/>
  <c r="J13" i="2"/>
  <c r="K13" i="2"/>
  <c r="K14" i="2" s="1"/>
  <c r="L13" i="2"/>
  <c r="I14" i="2"/>
  <c r="G13" i="2"/>
  <c r="G12" i="2"/>
  <c r="L14" i="2" l="1"/>
  <c r="J14" i="2"/>
  <c r="H14" i="2"/>
  <c r="G14" i="2"/>
  <c r="G30" i="2"/>
  <c r="I30" i="2"/>
  <c r="K30" i="2"/>
  <c r="H30" i="2"/>
  <c r="J30" i="2"/>
  <c r="L30" i="2"/>
</calcChain>
</file>

<file path=xl/sharedStrings.xml><?xml version="1.0" encoding="utf-8"?>
<sst xmlns="http://schemas.openxmlformats.org/spreadsheetml/2006/main" count="599" uniqueCount="23">
  <si>
    <t>b'AS7262'</t>
  </si>
  <si>
    <t>Raw data</t>
  </si>
  <si>
    <t>Calibrated data</t>
  </si>
  <si>
    <t>pos 1</t>
  </si>
  <si>
    <t>pos 2</t>
  </si>
  <si>
    <t>pos 3</t>
  </si>
  <si>
    <t>Leaf number</t>
  </si>
  <si>
    <t>spectrometer</t>
  </si>
  <si>
    <t>gain</t>
  </si>
  <si>
    <t>integratoin time</t>
  </si>
  <si>
    <t>wavelength</t>
  </si>
  <si>
    <t>Top leaf</t>
  </si>
  <si>
    <t xml:space="preserve">Mean </t>
  </si>
  <si>
    <t>STD</t>
  </si>
  <si>
    <t>%Error</t>
  </si>
  <si>
    <t>Middle leaf</t>
  </si>
  <si>
    <t>Bottom leaf</t>
  </si>
  <si>
    <t>Leaf: 19</t>
  </si>
  <si>
    <t>Leaf: 20</t>
  </si>
  <si>
    <t>Leaf: 21</t>
  </si>
  <si>
    <t>Leaf: 22</t>
  </si>
  <si>
    <t>Leaf: 23</t>
  </si>
  <si>
    <t>Leaf: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</si>
</sst>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23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Bottom!$G$3:$L$3</c:f>
              <c:numCache>
                <c:formatCode>General</c:formatCode>
                <c:ptCount val="6"/>
                <c:pt idx="0">
                  <c:v>24905.619050000001</c:v>
                </c:pt>
                <c:pt idx="1">
                  <c:v>21767.85238</c:v>
                </c:pt>
                <c:pt idx="2">
                  <c:v>37315.261899999998</c:v>
                </c:pt>
                <c:pt idx="3">
                  <c:v>37855.261899999998</c:v>
                </c:pt>
                <c:pt idx="4">
                  <c:v>26990.166669999999</c:v>
                </c:pt>
                <c:pt idx="5">
                  <c:v>12517.89048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55-4900-9E6C-0399BFF7339F}"/>
            </c:ext>
          </c:extLst>
        </c:ser>
        <c:ser>
          <c:idx val="1"/>
          <c:order val="1"/>
          <c:tx>
            <c:strRef>
              <c:f>Bottom!$N$4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Bottom!$G$4:$L$4</c:f>
              <c:numCache>
                <c:formatCode>General</c:formatCode>
                <c:ptCount val="6"/>
                <c:pt idx="0">
                  <c:v>25257.875</c:v>
                </c:pt>
                <c:pt idx="1">
                  <c:v>21769.32143</c:v>
                </c:pt>
                <c:pt idx="2">
                  <c:v>36952.410709999996</c:v>
                </c:pt>
                <c:pt idx="3">
                  <c:v>37557.160709999996</c:v>
                </c:pt>
                <c:pt idx="4">
                  <c:v>26794.64286</c:v>
                </c:pt>
                <c:pt idx="5">
                  <c:v>12424.04643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55-4900-9E6C-0399BFF7339F}"/>
            </c:ext>
          </c:extLst>
        </c:ser>
        <c:ser>
          <c:idx val="2"/>
          <c:order val="2"/>
          <c:tx>
            <c:strRef>
              <c:f>Bottom!$N$5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Bottom!$G$5:$L$5</c:f>
              <c:numCache>
                <c:formatCode>General</c:formatCode>
                <c:ptCount val="6"/>
                <c:pt idx="0">
                  <c:v>25324.814289999998</c:v>
                </c:pt>
                <c:pt idx="1">
                  <c:v>21782.5</c:v>
                </c:pt>
                <c:pt idx="2">
                  <c:v>36722.028570000002</c:v>
                </c:pt>
                <c:pt idx="3">
                  <c:v>37310.742859999998</c:v>
                </c:pt>
                <c:pt idx="4">
                  <c:v>26547.914290000001</c:v>
                </c:pt>
                <c:pt idx="5">
                  <c:v>12350.95429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55-4900-9E6C-0399BFF7339F}"/>
            </c:ext>
          </c:extLst>
        </c:ser>
        <c:ser>
          <c:idx val="3"/>
          <c:order val="3"/>
          <c:tx>
            <c:strRef>
              <c:f>Bottom!$N$6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Bottom!$G$6:$L$6</c:f>
              <c:numCache>
                <c:formatCode>General</c:formatCode>
                <c:ptCount val="6"/>
                <c:pt idx="0">
                  <c:v>19818.216670000002</c:v>
                </c:pt>
                <c:pt idx="1">
                  <c:v>15043.228569999999</c:v>
                </c:pt>
                <c:pt idx="2">
                  <c:v>28345.35714</c:v>
                </c:pt>
                <c:pt idx="3">
                  <c:v>27392</c:v>
                </c:pt>
                <c:pt idx="4">
                  <c:v>20984.45</c:v>
                </c:pt>
                <c:pt idx="5">
                  <c:v>10312.27857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55-4900-9E6C-0399BFF7339F}"/>
            </c:ext>
          </c:extLst>
        </c:ser>
        <c:ser>
          <c:idx val="4"/>
          <c:order val="4"/>
          <c:tx>
            <c:strRef>
              <c:f>Bottom!$N$7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Bottom!$G$7:$L$7</c:f>
              <c:numCache>
                <c:formatCode>General</c:formatCode>
                <c:ptCount val="6"/>
                <c:pt idx="0">
                  <c:v>20022.25</c:v>
                </c:pt>
                <c:pt idx="1">
                  <c:v>14835.923210000001</c:v>
                </c:pt>
                <c:pt idx="2">
                  <c:v>28020.10714</c:v>
                </c:pt>
                <c:pt idx="3">
                  <c:v>27131.78571</c:v>
                </c:pt>
                <c:pt idx="4">
                  <c:v>20811.42857</c:v>
                </c:pt>
                <c:pt idx="5">
                  <c:v>10255.74107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55-4900-9E6C-0399BFF7339F}"/>
            </c:ext>
          </c:extLst>
        </c:ser>
        <c:ser>
          <c:idx val="5"/>
          <c:order val="5"/>
          <c:tx>
            <c:strRef>
              <c:f>Bottom!$N$8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Bottom!$G$8:$L$8</c:f>
              <c:numCache>
                <c:formatCode>General</c:formatCode>
                <c:ptCount val="6"/>
                <c:pt idx="0">
                  <c:v>20112.957139999999</c:v>
                </c:pt>
                <c:pt idx="1">
                  <c:v>14781.85714</c:v>
                </c:pt>
                <c:pt idx="2">
                  <c:v>27847.114290000001</c:v>
                </c:pt>
                <c:pt idx="3">
                  <c:v>26966.014289999999</c:v>
                </c:pt>
                <c:pt idx="4">
                  <c:v>20622.3</c:v>
                </c:pt>
                <c:pt idx="5">
                  <c:v>10226.012860000001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55-4900-9E6C-0399BFF7339F}"/>
            </c:ext>
          </c:extLst>
        </c:ser>
        <c:ser>
          <c:idx val="6"/>
          <c:order val="6"/>
          <c:tx>
            <c:strRef>
              <c:f>Bottom!$N$9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Bottom!$G$9:$L$9</c:f>
              <c:numCache>
                <c:formatCode>General</c:formatCode>
                <c:ptCount val="6"/>
                <c:pt idx="0">
                  <c:v>28337.309519999999</c:v>
                </c:pt>
                <c:pt idx="1">
                  <c:v>18489.047620000001</c:v>
                </c:pt>
                <c:pt idx="2">
                  <c:v>33602.214290000004</c:v>
                </c:pt>
                <c:pt idx="3">
                  <c:v>33871.238100000002</c:v>
                </c:pt>
                <c:pt idx="4">
                  <c:v>27803.095239999999</c:v>
                </c:pt>
                <c:pt idx="5">
                  <c:v>13261.64286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55-4900-9E6C-0399BFF7339F}"/>
            </c:ext>
          </c:extLst>
        </c:ser>
        <c:ser>
          <c:idx val="7"/>
          <c:order val="7"/>
          <c:tx>
            <c:strRef>
              <c:f>Bottom!$N$10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Bottom!$G$10:$L$10</c:f>
              <c:numCache>
                <c:formatCode>General</c:formatCode>
                <c:ptCount val="6"/>
                <c:pt idx="0">
                  <c:v>28688.125</c:v>
                </c:pt>
                <c:pt idx="1">
                  <c:v>18490.51786</c:v>
                </c:pt>
                <c:pt idx="2">
                  <c:v>33215.60714</c:v>
                </c:pt>
                <c:pt idx="3">
                  <c:v>33526.589290000004</c:v>
                </c:pt>
                <c:pt idx="4">
                  <c:v>27580.30357</c:v>
                </c:pt>
                <c:pt idx="5">
                  <c:v>13175.960709999999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655-4900-9E6C-0399BFF7339F}"/>
            </c:ext>
          </c:extLst>
        </c:ser>
        <c:ser>
          <c:idx val="8"/>
          <c:order val="8"/>
          <c:tx>
            <c:strRef>
              <c:f>Bottom!$N$11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Bottom!$G$11:$L$11</c:f>
              <c:numCache>
                <c:formatCode>General</c:formatCode>
                <c:ptCount val="6"/>
                <c:pt idx="0">
                  <c:v>28872.185710000002</c:v>
                </c:pt>
                <c:pt idx="1">
                  <c:v>18315.585709999999</c:v>
                </c:pt>
                <c:pt idx="2">
                  <c:v>33002.64286</c:v>
                </c:pt>
                <c:pt idx="3">
                  <c:v>33299.128570000001</c:v>
                </c:pt>
                <c:pt idx="4">
                  <c:v>27453.742859999998</c:v>
                </c:pt>
                <c:pt idx="5">
                  <c:v>13253.24857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655-4900-9E6C-0399BFF73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24 (bottom)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Bottom!$N$19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Bottom!$G$19:$L$19</c:f>
              <c:numCache>
                <c:formatCode>General</c:formatCode>
                <c:ptCount val="6"/>
                <c:pt idx="0">
                  <c:v>21547.283329999998</c:v>
                </c:pt>
                <c:pt idx="1">
                  <c:v>21984.67857</c:v>
                </c:pt>
                <c:pt idx="2">
                  <c:v>39885.64286</c:v>
                </c:pt>
                <c:pt idx="3">
                  <c:v>40031.095240000002</c:v>
                </c:pt>
                <c:pt idx="4">
                  <c:v>26373.952379999999</c:v>
                </c:pt>
                <c:pt idx="5">
                  <c:v>11160.95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90-408E-ABBE-8BC19504860F}"/>
            </c:ext>
          </c:extLst>
        </c:ser>
        <c:ser>
          <c:idx val="1"/>
          <c:order val="1"/>
          <c:tx>
            <c:strRef>
              <c:f>Bottom!$N$20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Bottom!$G$20:$L$20</c:f>
              <c:numCache>
                <c:formatCode>General</c:formatCode>
                <c:ptCount val="6"/>
                <c:pt idx="0">
                  <c:v>21821.03571</c:v>
                </c:pt>
                <c:pt idx="1">
                  <c:v>21782.5</c:v>
                </c:pt>
                <c:pt idx="2">
                  <c:v>39434.375</c:v>
                </c:pt>
                <c:pt idx="3">
                  <c:v>39635.339290000004</c:v>
                </c:pt>
                <c:pt idx="4">
                  <c:v>26152.94643</c:v>
                </c:pt>
                <c:pt idx="5">
                  <c:v>11079.34821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90-408E-ABBE-8BC19504860F}"/>
            </c:ext>
          </c:extLst>
        </c:ser>
        <c:ser>
          <c:idx val="2"/>
          <c:order val="2"/>
          <c:tx>
            <c:strRef>
              <c:f>Bottom!$N$21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Bottom!$G$21:$L$21</c:f>
              <c:numCache>
                <c:formatCode>General</c:formatCode>
                <c:ptCount val="6"/>
                <c:pt idx="0">
                  <c:v>21939.485710000001</c:v>
                </c:pt>
                <c:pt idx="1">
                  <c:v>21696.35714</c:v>
                </c:pt>
                <c:pt idx="2">
                  <c:v>39238.028570000002</c:v>
                </c:pt>
                <c:pt idx="3">
                  <c:v>39422.685709999998</c:v>
                </c:pt>
                <c:pt idx="4">
                  <c:v>25990.471430000001</c:v>
                </c:pt>
                <c:pt idx="5">
                  <c:v>11035.98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90-408E-ABBE-8BC19504860F}"/>
            </c:ext>
          </c:extLst>
        </c:ser>
        <c:ser>
          <c:idx val="3"/>
          <c:order val="3"/>
          <c:tx>
            <c:strRef>
              <c:f>Bottom!$N$22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Bottom!$G$22:$L$22</c:f>
              <c:numCache>
                <c:formatCode>General</c:formatCode>
                <c:ptCount val="6"/>
                <c:pt idx="0">
                  <c:v>21920.104759999998</c:v>
                </c:pt>
                <c:pt idx="1">
                  <c:v>16939.016670000001</c:v>
                </c:pt>
                <c:pt idx="2">
                  <c:v>33055.952380000002</c:v>
                </c:pt>
                <c:pt idx="3">
                  <c:v>32347.92857</c:v>
                </c:pt>
                <c:pt idx="4">
                  <c:v>25857.28571</c:v>
                </c:pt>
                <c:pt idx="5">
                  <c:v>11575.95952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90-408E-ABBE-8BC19504860F}"/>
            </c:ext>
          </c:extLst>
        </c:ser>
        <c:ser>
          <c:idx val="4"/>
          <c:order val="4"/>
          <c:tx>
            <c:strRef>
              <c:f>Bottom!$N$23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Bottom!$G$23:$L$23</c:f>
              <c:numCache>
                <c:formatCode>General</c:formatCode>
                <c:ptCount val="6"/>
                <c:pt idx="0">
                  <c:v>22142.48214</c:v>
                </c:pt>
                <c:pt idx="1">
                  <c:v>16837.926790000001</c:v>
                </c:pt>
                <c:pt idx="2">
                  <c:v>32685.16071</c:v>
                </c:pt>
                <c:pt idx="3">
                  <c:v>31946.41071</c:v>
                </c:pt>
                <c:pt idx="4">
                  <c:v>25633.89286</c:v>
                </c:pt>
                <c:pt idx="5">
                  <c:v>11415.085709999999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90-408E-ABBE-8BC19504860F}"/>
            </c:ext>
          </c:extLst>
        </c:ser>
        <c:ser>
          <c:idx val="5"/>
          <c:order val="5"/>
          <c:tx>
            <c:strRef>
              <c:f>Bottom!$N$24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Bottom!$G$24:$L$24</c:f>
              <c:numCache>
                <c:formatCode>General</c:formatCode>
                <c:ptCount val="6"/>
                <c:pt idx="0">
                  <c:v>22149.085709999999</c:v>
                </c:pt>
                <c:pt idx="1">
                  <c:v>16705.185710000002</c:v>
                </c:pt>
                <c:pt idx="2">
                  <c:v>32568.78571</c:v>
                </c:pt>
                <c:pt idx="3">
                  <c:v>31751</c:v>
                </c:pt>
                <c:pt idx="4">
                  <c:v>25491.342860000001</c:v>
                </c:pt>
                <c:pt idx="5">
                  <c:v>11317.16143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90-408E-ABBE-8BC19504860F}"/>
            </c:ext>
          </c:extLst>
        </c:ser>
        <c:ser>
          <c:idx val="6"/>
          <c:order val="6"/>
          <c:tx>
            <c:strRef>
              <c:f>Bottom!$N$25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Bottom!$G$25:$L$25</c:f>
              <c:numCache>
                <c:formatCode>General</c:formatCode>
                <c:ptCount val="6"/>
                <c:pt idx="0">
                  <c:v>19800.604759999998</c:v>
                </c:pt>
                <c:pt idx="1">
                  <c:v>16458.476190000001</c:v>
                </c:pt>
                <c:pt idx="2">
                  <c:v>33652.35714</c:v>
                </c:pt>
                <c:pt idx="3">
                  <c:v>32281.28571</c:v>
                </c:pt>
                <c:pt idx="4">
                  <c:v>25466.21429</c:v>
                </c:pt>
                <c:pt idx="5">
                  <c:v>10006.85238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90-408E-ABBE-8BC19504860F}"/>
            </c:ext>
          </c:extLst>
        </c:ser>
        <c:ser>
          <c:idx val="7"/>
          <c:order val="7"/>
          <c:tx>
            <c:strRef>
              <c:f>Bottom!$N$26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Bottom!$G$26:$L$26</c:f>
              <c:numCache>
                <c:formatCode>General</c:formatCode>
                <c:ptCount val="6"/>
                <c:pt idx="0">
                  <c:v>19777.85714</c:v>
                </c:pt>
                <c:pt idx="1">
                  <c:v>16134.69643</c:v>
                </c:pt>
                <c:pt idx="2">
                  <c:v>32962.26786</c:v>
                </c:pt>
                <c:pt idx="3">
                  <c:v>31655.19643</c:v>
                </c:pt>
                <c:pt idx="4">
                  <c:v>25001.08929</c:v>
                </c:pt>
                <c:pt idx="5">
                  <c:v>9843.0625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F90-408E-ABBE-8BC19504860F}"/>
            </c:ext>
          </c:extLst>
        </c:ser>
        <c:ser>
          <c:idx val="8"/>
          <c:order val="8"/>
          <c:tx>
            <c:strRef>
              <c:f>Bottom!$N$27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Bottom!$G$18:$L$18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Bottom!$G$27:$L$27</c:f>
              <c:numCache>
                <c:formatCode>General</c:formatCode>
                <c:ptCount val="6"/>
                <c:pt idx="0">
                  <c:v>19757.157139999999</c:v>
                </c:pt>
                <c:pt idx="1">
                  <c:v>15947.45714</c:v>
                </c:pt>
                <c:pt idx="2">
                  <c:v>32567.200000000001</c:v>
                </c:pt>
                <c:pt idx="3">
                  <c:v>31264.371429999999</c:v>
                </c:pt>
                <c:pt idx="4">
                  <c:v>24615.371429999999</c:v>
                </c:pt>
                <c:pt idx="5">
                  <c:v>9652.4614290000009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F90-408E-ABBE-8BC19504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21</a:t>
            </a:r>
            <a:r>
              <a:rPr lang="en-US"/>
              <a:t>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Middle!$G$3:$L$3</c:f>
              <c:numCache>
                <c:formatCode>General</c:formatCode>
                <c:ptCount val="6"/>
                <c:pt idx="0">
                  <c:v>20167.554759999999</c:v>
                </c:pt>
                <c:pt idx="1">
                  <c:v>20291.07143</c:v>
                </c:pt>
                <c:pt idx="2">
                  <c:v>39125.619050000001</c:v>
                </c:pt>
                <c:pt idx="3">
                  <c:v>38013.809520000003</c:v>
                </c:pt>
                <c:pt idx="4">
                  <c:v>25513.619050000001</c:v>
                </c:pt>
                <c:pt idx="5">
                  <c:v>10023.17381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F-4CE7-9C56-F1BBC042F4DB}"/>
            </c:ext>
          </c:extLst>
        </c:ser>
        <c:ser>
          <c:idx val="1"/>
          <c:order val="1"/>
          <c:tx>
            <c:strRef>
              <c:f>Middle!$N$4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Middle!$G$4:$L$4</c:f>
              <c:numCache>
                <c:formatCode>General</c:formatCode>
                <c:ptCount val="6"/>
                <c:pt idx="0">
                  <c:v>20552.85714</c:v>
                </c:pt>
                <c:pt idx="1">
                  <c:v>19995.85714</c:v>
                </c:pt>
                <c:pt idx="2">
                  <c:v>38692.160709999996</c:v>
                </c:pt>
                <c:pt idx="3">
                  <c:v>37682.946430000004</c:v>
                </c:pt>
                <c:pt idx="4">
                  <c:v>25312.16071</c:v>
                </c:pt>
                <c:pt idx="5">
                  <c:v>9940.9857140000004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BF-4CE7-9C56-F1BBC042F4DB}"/>
            </c:ext>
          </c:extLst>
        </c:ser>
        <c:ser>
          <c:idx val="2"/>
          <c:order val="2"/>
          <c:tx>
            <c:strRef>
              <c:f>Middle!$N$5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Middle!$G$5:$L$5</c:f>
              <c:numCache>
                <c:formatCode>General</c:formatCode>
                <c:ptCount val="6"/>
                <c:pt idx="0">
                  <c:v>20637.842860000001</c:v>
                </c:pt>
                <c:pt idx="1">
                  <c:v>20015.64286</c:v>
                </c:pt>
                <c:pt idx="2">
                  <c:v>38443.171430000002</c:v>
                </c:pt>
                <c:pt idx="3">
                  <c:v>37451.342859999997</c:v>
                </c:pt>
                <c:pt idx="4">
                  <c:v>25160.014289999999</c:v>
                </c:pt>
                <c:pt idx="5">
                  <c:v>9897.27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BF-4CE7-9C56-F1BBC042F4DB}"/>
            </c:ext>
          </c:extLst>
        </c:ser>
        <c:ser>
          <c:idx val="3"/>
          <c:order val="3"/>
          <c:tx>
            <c:strRef>
              <c:f>Middle!$N$6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Middle!$G$6:$L$6</c:f>
              <c:numCache>
                <c:formatCode>General</c:formatCode>
                <c:ptCount val="6"/>
                <c:pt idx="0">
                  <c:v>26846.047620000001</c:v>
                </c:pt>
                <c:pt idx="1">
                  <c:v>19306.552380000001</c:v>
                </c:pt>
                <c:pt idx="2">
                  <c:v>34671</c:v>
                </c:pt>
                <c:pt idx="3">
                  <c:v>34617.952380000002</c:v>
                </c:pt>
                <c:pt idx="4">
                  <c:v>29635.14286</c:v>
                </c:pt>
                <c:pt idx="5">
                  <c:v>14364.447620000001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BF-4CE7-9C56-F1BBC042F4DB}"/>
            </c:ext>
          </c:extLst>
        </c:ser>
        <c:ser>
          <c:idx val="4"/>
          <c:order val="4"/>
          <c:tx>
            <c:strRef>
              <c:f>Middle!$N$7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Middle!$G$7:$L$7</c:f>
              <c:numCache>
                <c:formatCode>General</c:formatCode>
                <c:ptCount val="6"/>
                <c:pt idx="0">
                  <c:v>27283.44643</c:v>
                </c:pt>
                <c:pt idx="1">
                  <c:v>18958.60714</c:v>
                </c:pt>
                <c:pt idx="2">
                  <c:v>34256.678569999996</c:v>
                </c:pt>
                <c:pt idx="3">
                  <c:v>34186.571430000004</c:v>
                </c:pt>
                <c:pt idx="4">
                  <c:v>29476.94643</c:v>
                </c:pt>
                <c:pt idx="5">
                  <c:v>14233.88393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BF-4CE7-9C56-F1BBC042F4DB}"/>
            </c:ext>
          </c:extLst>
        </c:ser>
        <c:ser>
          <c:idx val="5"/>
          <c:order val="5"/>
          <c:tx>
            <c:strRef>
              <c:f>Middle!$N$8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Middle!$G$8:$L$8</c:f>
              <c:numCache>
                <c:formatCode>General</c:formatCode>
                <c:ptCount val="6"/>
                <c:pt idx="0">
                  <c:v>27378.557140000001</c:v>
                </c:pt>
                <c:pt idx="1">
                  <c:v>18846.528569999999</c:v>
                </c:pt>
                <c:pt idx="2">
                  <c:v>34193.342859999997</c:v>
                </c:pt>
                <c:pt idx="3">
                  <c:v>34105.585709999999</c:v>
                </c:pt>
                <c:pt idx="4">
                  <c:v>29349.314289999998</c:v>
                </c:pt>
                <c:pt idx="5">
                  <c:v>14100.987139999999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BF-4CE7-9C56-F1BBC042F4DB}"/>
            </c:ext>
          </c:extLst>
        </c:ser>
        <c:ser>
          <c:idx val="6"/>
          <c:order val="6"/>
          <c:tx>
            <c:strRef>
              <c:f>Middle!$N$9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Middle!$G$9:$L$9</c:f>
              <c:numCache>
                <c:formatCode>General</c:formatCode>
                <c:ptCount val="6"/>
                <c:pt idx="0">
                  <c:v>27013.35714</c:v>
                </c:pt>
                <c:pt idx="1">
                  <c:v>19555.614290000001</c:v>
                </c:pt>
                <c:pt idx="2">
                  <c:v>36914.14286</c:v>
                </c:pt>
                <c:pt idx="3">
                  <c:v>37228.023809999999</c:v>
                </c:pt>
                <c:pt idx="4">
                  <c:v>26729.452379999999</c:v>
                </c:pt>
                <c:pt idx="5">
                  <c:v>13452.82619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BF-4CE7-9C56-F1BBC042F4DB}"/>
            </c:ext>
          </c:extLst>
        </c:ser>
        <c:ser>
          <c:idx val="7"/>
          <c:order val="7"/>
          <c:tx>
            <c:strRef>
              <c:f>Middle!$N$10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Middle!$G$10:$L$10</c:f>
              <c:numCache>
                <c:formatCode>General</c:formatCode>
                <c:ptCount val="6"/>
                <c:pt idx="0">
                  <c:v>27545.44643</c:v>
                </c:pt>
                <c:pt idx="1">
                  <c:v>19705.78571</c:v>
                </c:pt>
                <c:pt idx="2">
                  <c:v>37057.303569999996</c:v>
                </c:pt>
                <c:pt idx="3">
                  <c:v>37479.60714</c:v>
                </c:pt>
                <c:pt idx="4">
                  <c:v>26705.75</c:v>
                </c:pt>
                <c:pt idx="5">
                  <c:v>13499.45714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BF-4CE7-9C56-F1BBC042F4DB}"/>
            </c:ext>
          </c:extLst>
        </c:ser>
        <c:ser>
          <c:idx val="8"/>
          <c:order val="8"/>
          <c:tx>
            <c:strRef>
              <c:f>Middle!$N$11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Middle!$G$11:$L$11</c:f>
              <c:numCache>
                <c:formatCode>General</c:formatCode>
                <c:ptCount val="6"/>
                <c:pt idx="0">
                  <c:v>28821.114290000001</c:v>
                </c:pt>
                <c:pt idx="1">
                  <c:v>22167.514289999999</c:v>
                </c:pt>
                <c:pt idx="2">
                  <c:v>39233.285709999996</c:v>
                </c:pt>
                <c:pt idx="3">
                  <c:v>40375.271430000001</c:v>
                </c:pt>
                <c:pt idx="4">
                  <c:v>27236.171429999999</c:v>
                </c:pt>
                <c:pt idx="5">
                  <c:v>14375.17143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DBF-4CE7-9C56-F1BBC042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22 (middle)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Middle!$N$19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Middle!$G$19:$L$19</c:f>
              <c:numCache>
                <c:formatCode>General</c:formatCode>
                <c:ptCount val="6"/>
                <c:pt idx="0">
                  <c:v>27891.119050000001</c:v>
                </c:pt>
                <c:pt idx="1">
                  <c:v>23227.052380000001</c:v>
                </c:pt>
                <c:pt idx="2">
                  <c:v>45517.238100000002</c:v>
                </c:pt>
                <c:pt idx="3">
                  <c:v>44102.452380000002</c:v>
                </c:pt>
                <c:pt idx="4">
                  <c:v>34484.261899999998</c:v>
                </c:pt>
                <c:pt idx="5">
                  <c:v>14536.980949999999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D-46C0-91D3-0AC8B778D22E}"/>
            </c:ext>
          </c:extLst>
        </c:ser>
        <c:ser>
          <c:idx val="1"/>
          <c:order val="1"/>
          <c:tx>
            <c:strRef>
              <c:f>Middle!$N$20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Middle!$G$20:$L$20</c:f>
              <c:numCache>
                <c:formatCode>General</c:formatCode>
                <c:ptCount val="6"/>
                <c:pt idx="0">
                  <c:v>28329.25</c:v>
                </c:pt>
                <c:pt idx="1">
                  <c:v>23079.07143</c:v>
                </c:pt>
                <c:pt idx="2">
                  <c:v>45231.571430000004</c:v>
                </c:pt>
                <c:pt idx="3">
                  <c:v>43867.51786</c:v>
                </c:pt>
                <c:pt idx="4">
                  <c:v>34354.51786</c:v>
                </c:pt>
                <c:pt idx="5">
                  <c:v>14462.95357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D-46C0-91D3-0AC8B778D22E}"/>
            </c:ext>
          </c:extLst>
        </c:ser>
        <c:ser>
          <c:idx val="2"/>
          <c:order val="2"/>
          <c:tx>
            <c:strRef>
              <c:f>Middle!$N$21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Middle!$G$21:$L$21</c:f>
              <c:numCache>
                <c:formatCode>General</c:formatCode>
                <c:ptCount val="6"/>
                <c:pt idx="0">
                  <c:v>28504.07143</c:v>
                </c:pt>
                <c:pt idx="1">
                  <c:v>22967.442859999999</c:v>
                </c:pt>
                <c:pt idx="2">
                  <c:v>44984.157140000003</c:v>
                </c:pt>
                <c:pt idx="3">
                  <c:v>43671.414290000001</c:v>
                </c:pt>
                <c:pt idx="4">
                  <c:v>34157.199999999997</c:v>
                </c:pt>
                <c:pt idx="5">
                  <c:v>14428.32857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D-46C0-91D3-0AC8B778D22E}"/>
            </c:ext>
          </c:extLst>
        </c:ser>
        <c:ser>
          <c:idx val="3"/>
          <c:order val="3"/>
          <c:tx>
            <c:strRef>
              <c:f>Middle!$N$22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Middle!$G$22:$L$22</c:f>
              <c:numCache>
                <c:formatCode>General</c:formatCode>
                <c:ptCount val="6"/>
                <c:pt idx="0">
                  <c:v>30565.452379999999</c:v>
                </c:pt>
                <c:pt idx="1">
                  <c:v>23566.942859999999</c:v>
                </c:pt>
                <c:pt idx="2">
                  <c:v>45509.309520000003</c:v>
                </c:pt>
                <c:pt idx="3">
                  <c:v>43337.333330000001</c:v>
                </c:pt>
                <c:pt idx="4">
                  <c:v>40357.261899999998</c:v>
                </c:pt>
                <c:pt idx="5">
                  <c:v>16966.416669999999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D-46C0-91D3-0AC8B778D22E}"/>
            </c:ext>
          </c:extLst>
        </c:ser>
        <c:ser>
          <c:idx val="4"/>
          <c:order val="4"/>
          <c:tx>
            <c:strRef>
              <c:f>Middle!$N$23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Middle!$G$23:$L$23</c:f>
              <c:numCache>
                <c:formatCode>General</c:formatCode>
                <c:ptCount val="6"/>
                <c:pt idx="0">
                  <c:v>30971.28571</c:v>
                </c:pt>
                <c:pt idx="1">
                  <c:v>23334</c:v>
                </c:pt>
                <c:pt idx="2">
                  <c:v>45011.875</c:v>
                </c:pt>
                <c:pt idx="3">
                  <c:v>42909.410709999996</c:v>
                </c:pt>
                <c:pt idx="4">
                  <c:v>39969.76786</c:v>
                </c:pt>
                <c:pt idx="5">
                  <c:v>16778.146430000001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D-46C0-91D3-0AC8B778D22E}"/>
            </c:ext>
          </c:extLst>
        </c:ser>
        <c:ser>
          <c:idx val="5"/>
          <c:order val="5"/>
          <c:tx>
            <c:strRef>
              <c:f>Middle!$N$24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Middle!$G$24:$L$24</c:f>
              <c:numCache>
                <c:formatCode>General</c:formatCode>
                <c:ptCount val="6"/>
                <c:pt idx="0">
                  <c:v>31059.8</c:v>
                </c:pt>
                <c:pt idx="1">
                  <c:v>23187.200000000001</c:v>
                </c:pt>
                <c:pt idx="2">
                  <c:v>44745.071430000004</c:v>
                </c:pt>
                <c:pt idx="3">
                  <c:v>42640.257140000002</c:v>
                </c:pt>
                <c:pt idx="4">
                  <c:v>39744.371429999999</c:v>
                </c:pt>
                <c:pt idx="5">
                  <c:v>16656.78571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AD-46C0-91D3-0AC8B778D22E}"/>
            </c:ext>
          </c:extLst>
        </c:ser>
        <c:ser>
          <c:idx val="6"/>
          <c:order val="6"/>
          <c:tx>
            <c:strRef>
              <c:f>Middle!$N$25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Middle!$G$25:$L$25</c:f>
              <c:numCache>
                <c:formatCode>General</c:formatCode>
                <c:ptCount val="6"/>
                <c:pt idx="0">
                  <c:v>24741.21429</c:v>
                </c:pt>
                <c:pt idx="1">
                  <c:v>15875.383330000001</c:v>
                </c:pt>
                <c:pt idx="2">
                  <c:v>37932.785709999996</c:v>
                </c:pt>
                <c:pt idx="3">
                  <c:v>35757.547619999998</c:v>
                </c:pt>
                <c:pt idx="4">
                  <c:v>31666.28571</c:v>
                </c:pt>
                <c:pt idx="5">
                  <c:v>11757.81667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AD-46C0-91D3-0AC8B778D22E}"/>
            </c:ext>
          </c:extLst>
        </c:ser>
        <c:ser>
          <c:idx val="7"/>
          <c:order val="7"/>
          <c:tx>
            <c:strRef>
              <c:f>Middle!$N$26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Middle!$G$26:$L$26</c:f>
              <c:numCache>
                <c:formatCode>General</c:formatCode>
                <c:ptCount val="6"/>
                <c:pt idx="0">
                  <c:v>25130.17857</c:v>
                </c:pt>
                <c:pt idx="1">
                  <c:v>15831.432140000001</c:v>
                </c:pt>
                <c:pt idx="2">
                  <c:v>37617.428569999996</c:v>
                </c:pt>
                <c:pt idx="3">
                  <c:v>35522.053569999996</c:v>
                </c:pt>
                <c:pt idx="4">
                  <c:v>31490.89286</c:v>
                </c:pt>
                <c:pt idx="5">
                  <c:v>11694.86607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AD-46C0-91D3-0AC8B778D22E}"/>
            </c:ext>
          </c:extLst>
        </c:ser>
        <c:ser>
          <c:idx val="8"/>
          <c:order val="8"/>
          <c:tx>
            <c:strRef>
              <c:f>Middle!$N$27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Middle!$G$18:$L$18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Middle!$G$27:$L$27</c:f>
              <c:numCache>
                <c:formatCode>General</c:formatCode>
                <c:ptCount val="6"/>
                <c:pt idx="0">
                  <c:v>25229.7</c:v>
                </c:pt>
                <c:pt idx="1">
                  <c:v>15604.64286</c:v>
                </c:pt>
                <c:pt idx="2">
                  <c:v>37426.628570000001</c:v>
                </c:pt>
                <c:pt idx="3">
                  <c:v>35258.057139999997</c:v>
                </c:pt>
                <c:pt idx="4">
                  <c:v>31377.128570000001</c:v>
                </c:pt>
                <c:pt idx="5">
                  <c:v>11566.165709999999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AD-46C0-91D3-0AC8B778D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 19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Top!$N$3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Top!$G$3:$L$3</c:f>
              <c:numCache>
                <c:formatCode>General</c:formatCode>
                <c:ptCount val="6"/>
                <c:pt idx="0">
                  <c:v>30078.119050000001</c:v>
                </c:pt>
                <c:pt idx="1">
                  <c:v>29078.5</c:v>
                </c:pt>
                <c:pt idx="2">
                  <c:v>58714.809520000003</c:v>
                </c:pt>
                <c:pt idx="3">
                  <c:v>58336.071430000004</c:v>
                </c:pt>
                <c:pt idx="4">
                  <c:v>46033.547619999998</c:v>
                </c:pt>
                <c:pt idx="5">
                  <c:v>19197.67381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9-480D-82C2-6DEAF320FA29}"/>
            </c:ext>
          </c:extLst>
        </c:ser>
        <c:ser>
          <c:idx val="1"/>
          <c:order val="1"/>
          <c:tx>
            <c:strRef>
              <c:f>Top!$N$4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Top!$G$4:$L$4</c:f>
              <c:numCache>
                <c:formatCode>General</c:formatCode>
                <c:ptCount val="6"/>
                <c:pt idx="0">
                  <c:v>30440.67857</c:v>
                </c:pt>
                <c:pt idx="1">
                  <c:v>28759.83929</c:v>
                </c:pt>
                <c:pt idx="2">
                  <c:v>58122.35714</c:v>
                </c:pt>
                <c:pt idx="3">
                  <c:v>57830.60714</c:v>
                </c:pt>
                <c:pt idx="4">
                  <c:v>45684.553569999996</c:v>
                </c:pt>
                <c:pt idx="5">
                  <c:v>19070.60714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79-480D-82C2-6DEAF320FA29}"/>
            </c:ext>
          </c:extLst>
        </c:ser>
        <c:ser>
          <c:idx val="2"/>
          <c:order val="2"/>
          <c:tx>
            <c:strRef>
              <c:f>Top!$N$5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Top!$G$5:$L$5</c:f>
              <c:numCache>
                <c:formatCode>General</c:formatCode>
                <c:ptCount val="6"/>
                <c:pt idx="0">
                  <c:v>30614.171429999999</c:v>
                </c:pt>
                <c:pt idx="1">
                  <c:v>28394.6</c:v>
                </c:pt>
                <c:pt idx="2">
                  <c:v>57839.728569999999</c:v>
                </c:pt>
                <c:pt idx="3">
                  <c:v>57571.442860000003</c:v>
                </c:pt>
                <c:pt idx="4">
                  <c:v>45478</c:v>
                </c:pt>
                <c:pt idx="5">
                  <c:v>18987.371429999999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79-480D-82C2-6DEAF320FA29}"/>
            </c:ext>
          </c:extLst>
        </c:ser>
        <c:ser>
          <c:idx val="3"/>
          <c:order val="3"/>
          <c:tx>
            <c:strRef>
              <c:f>Top!$N$6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Top!$G$6:$L$6</c:f>
              <c:numCache>
                <c:formatCode>General</c:formatCode>
                <c:ptCount val="6"/>
                <c:pt idx="0">
                  <c:v>28959.666669999999</c:v>
                </c:pt>
                <c:pt idx="1">
                  <c:v>27264.761900000001</c:v>
                </c:pt>
                <c:pt idx="2">
                  <c:v>53930.333330000001</c:v>
                </c:pt>
                <c:pt idx="3">
                  <c:v>54944.833330000001</c:v>
                </c:pt>
                <c:pt idx="4">
                  <c:v>45476.571430000004</c:v>
                </c:pt>
                <c:pt idx="5">
                  <c:v>18819.96905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79-480D-82C2-6DEAF320FA29}"/>
            </c:ext>
          </c:extLst>
        </c:ser>
        <c:ser>
          <c:idx val="4"/>
          <c:order val="4"/>
          <c:tx>
            <c:strRef>
              <c:f>Top!$N$7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Top!$G$7:$L$7</c:f>
              <c:numCache>
                <c:formatCode>General</c:formatCode>
                <c:ptCount val="6"/>
                <c:pt idx="0">
                  <c:v>29146.07143</c:v>
                </c:pt>
                <c:pt idx="1">
                  <c:v>26836.96429</c:v>
                </c:pt>
                <c:pt idx="2">
                  <c:v>53344.48214</c:v>
                </c:pt>
                <c:pt idx="3">
                  <c:v>54320.446430000004</c:v>
                </c:pt>
                <c:pt idx="4">
                  <c:v>45156.625</c:v>
                </c:pt>
                <c:pt idx="5">
                  <c:v>18619.46429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79-480D-82C2-6DEAF320FA29}"/>
            </c:ext>
          </c:extLst>
        </c:ser>
        <c:ser>
          <c:idx val="5"/>
          <c:order val="5"/>
          <c:tx>
            <c:strRef>
              <c:f>Top!$N$8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Top!$G$8:$L$8</c:f>
              <c:numCache>
                <c:formatCode>General</c:formatCode>
                <c:ptCount val="6"/>
                <c:pt idx="0">
                  <c:v>29185.71429</c:v>
                </c:pt>
                <c:pt idx="1">
                  <c:v>26506.442859999999</c:v>
                </c:pt>
                <c:pt idx="2">
                  <c:v>52701.614289999998</c:v>
                </c:pt>
                <c:pt idx="3">
                  <c:v>53693.542860000001</c:v>
                </c:pt>
                <c:pt idx="4">
                  <c:v>44603.442860000003</c:v>
                </c:pt>
                <c:pt idx="5">
                  <c:v>18433.400000000001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79-480D-82C2-6DEAF320FA29}"/>
            </c:ext>
          </c:extLst>
        </c:ser>
        <c:ser>
          <c:idx val="6"/>
          <c:order val="6"/>
          <c:tx>
            <c:strRef>
              <c:f>Top!$N$9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Top!$G$9:$L$9</c:f>
              <c:numCache>
                <c:formatCode>General</c:formatCode>
                <c:ptCount val="6"/>
                <c:pt idx="0">
                  <c:v>25997.64286</c:v>
                </c:pt>
                <c:pt idx="1">
                  <c:v>23180.16905</c:v>
                </c:pt>
                <c:pt idx="2">
                  <c:v>51346.761899999998</c:v>
                </c:pt>
                <c:pt idx="3">
                  <c:v>50501.261899999998</c:v>
                </c:pt>
                <c:pt idx="4">
                  <c:v>40857.35714</c:v>
                </c:pt>
                <c:pt idx="5">
                  <c:v>17612.24524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79-480D-82C2-6DEAF320FA29}"/>
            </c:ext>
          </c:extLst>
        </c:ser>
        <c:ser>
          <c:idx val="7"/>
          <c:order val="7"/>
          <c:tx>
            <c:strRef>
              <c:f>Top!$N$10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Top!$G$10:$L$10</c:f>
              <c:numCache>
                <c:formatCode>General</c:formatCode>
                <c:ptCount val="6"/>
                <c:pt idx="0">
                  <c:v>26352.125</c:v>
                </c:pt>
                <c:pt idx="1">
                  <c:v>22918.66071</c:v>
                </c:pt>
                <c:pt idx="2">
                  <c:v>50708.125</c:v>
                </c:pt>
                <c:pt idx="3">
                  <c:v>49884.928569999996</c:v>
                </c:pt>
                <c:pt idx="4">
                  <c:v>40540.35714</c:v>
                </c:pt>
                <c:pt idx="5">
                  <c:v>17397.164290000001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79-480D-82C2-6DEAF320FA29}"/>
            </c:ext>
          </c:extLst>
        </c:ser>
        <c:ser>
          <c:idx val="8"/>
          <c:order val="8"/>
          <c:tx>
            <c:strRef>
              <c:f>Top!$N$11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Top!$G$2:$L$2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Top!$G$11:$L$11</c:f>
              <c:numCache>
                <c:formatCode>General</c:formatCode>
                <c:ptCount val="6"/>
                <c:pt idx="0">
                  <c:v>26254.814289999998</c:v>
                </c:pt>
                <c:pt idx="1">
                  <c:v>22489.242859999998</c:v>
                </c:pt>
                <c:pt idx="2">
                  <c:v>50130.185709999998</c:v>
                </c:pt>
                <c:pt idx="3">
                  <c:v>49311.1</c:v>
                </c:pt>
                <c:pt idx="4">
                  <c:v>40246.342859999997</c:v>
                </c:pt>
                <c:pt idx="5">
                  <c:v>17164.599999999999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C79-480D-82C2-6DEAF320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20064"/>
        <c:axId val="419722360"/>
      </c:scatterChart>
      <c:valAx>
        <c:axId val="419720064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2360"/>
        <c:crosses val="autoZero"/>
        <c:crossBetween val="midCat"/>
      </c:valAx>
      <c:valAx>
        <c:axId val="41972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  <a:r>
                  <a:rPr lang="en-US" baseline="0"/>
                  <a:t>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1972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Leaf</a:t>
            </a:r>
            <a:r>
              <a:rPr lang="en-US" baseline="0"/>
              <a:t> 20 (Top)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Top!$N$19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Top!$G$19:$L$19</c:f>
              <c:numCache>
                <c:formatCode>General</c:formatCode>
                <c:ptCount val="6"/>
                <c:pt idx="0">
                  <c:v>29878.5</c:v>
                </c:pt>
                <c:pt idx="1">
                  <c:v>30180.21429</c:v>
                </c:pt>
                <c:pt idx="2">
                  <c:v>67592.357139999993</c:v>
                </c:pt>
                <c:pt idx="3">
                  <c:v>64319.023809999999</c:v>
                </c:pt>
                <c:pt idx="4">
                  <c:v>51807</c:v>
                </c:pt>
                <c:pt idx="5">
                  <c:v>20076.654760000001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44-4059-A451-C36FE04E521F}"/>
            </c:ext>
          </c:extLst>
        </c:ser>
        <c:ser>
          <c:idx val="1"/>
          <c:order val="1"/>
          <c:tx>
            <c:strRef>
              <c:f>Top!$N$20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Top!$G$20:$L$20</c:f>
              <c:numCache>
                <c:formatCode>General</c:formatCode>
                <c:ptCount val="6"/>
                <c:pt idx="0">
                  <c:v>30255.73214</c:v>
                </c:pt>
                <c:pt idx="1">
                  <c:v>29693.82143</c:v>
                </c:pt>
                <c:pt idx="2">
                  <c:v>66858.732139999993</c:v>
                </c:pt>
                <c:pt idx="3">
                  <c:v>63689.48214</c:v>
                </c:pt>
                <c:pt idx="4">
                  <c:v>51356.678569999996</c:v>
                </c:pt>
                <c:pt idx="5">
                  <c:v>19906.44643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44-4059-A451-C36FE04E521F}"/>
            </c:ext>
          </c:extLst>
        </c:ser>
        <c:ser>
          <c:idx val="2"/>
          <c:order val="2"/>
          <c:tx>
            <c:strRef>
              <c:f>Top!$N$21</c:f>
              <c:strCache>
                <c:ptCount val="1"/>
                <c:pt idx="0">
                  <c:v>pos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Top!$G$21:$L$21</c:f>
              <c:numCache>
                <c:formatCode>General</c:formatCode>
                <c:ptCount val="6"/>
                <c:pt idx="0">
                  <c:v>30423.942859999999</c:v>
                </c:pt>
                <c:pt idx="1">
                  <c:v>29707.885709999999</c:v>
                </c:pt>
                <c:pt idx="2">
                  <c:v>66553.128570000001</c:v>
                </c:pt>
                <c:pt idx="3">
                  <c:v>63444.1</c:v>
                </c:pt>
                <c:pt idx="4">
                  <c:v>51129.157140000003</c:v>
                </c:pt>
                <c:pt idx="5">
                  <c:v>19840.7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44-4059-A451-C36FE04E521F}"/>
            </c:ext>
          </c:extLst>
        </c:ser>
        <c:ser>
          <c:idx val="3"/>
          <c:order val="3"/>
          <c:tx>
            <c:strRef>
              <c:f>Top!$N$22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Top!$G$22:$L$22</c:f>
              <c:numCache>
                <c:formatCode>General</c:formatCode>
                <c:ptCount val="6"/>
                <c:pt idx="0">
                  <c:v>21150.976190000001</c:v>
                </c:pt>
                <c:pt idx="1">
                  <c:v>22816.835709999999</c:v>
                </c:pt>
                <c:pt idx="2">
                  <c:v>54970.095240000002</c:v>
                </c:pt>
                <c:pt idx="3">
                  <c:v>52431.238100000002</c:v>
                </c:pt>
                <c:pt idx="4">
                  <c:v>42615.928569999996</c:v>
                </c:pt>
                <c:pt idx="5">
                  <c:v>15919.56667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44-4059-A451-C36FE04E521F}"/>
            </c:ext>
          </c:extLst>
        </c:ser>
        <c:ser>
          <c:idx val="4"/>
          <c:order val="4"/>
          <c:tx>
            <c:strRef>
              <c:f>Top!$N$23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Top!$G$23:$L$23</c:f>
              <c:numCache>
                <c:formatCode>General</c:formatCode>
                <c:ptCount val="6"/>
                <c:pt idx="0">
                  <c:v>21336.66071</c:v>
                </c:pt>
                <c:pt idx="1">
                  <c:v>22265.96429</c:v>
                </c:pt>
                <c:pt idx="2">
                  <c:v>54102.51786</c:v>
                </c:pt>
                <c:pt idx="3">
                  <c:v>51718.410709999996</c:v>
                </c:pt>
                <c:pt idx="4">
                  <c:v>42053.035709999996</c:v>
                </c:pt>
                <c:pt idx="5">
                  <c:v>15753.44821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44-4059-A451-C36FE04E521F}"/>
            </c:ext>
          </c:extLst>
        </c:ser>
        <c:ser>
          <c:idx val="5"/>
          <c:order val="5"/>
          <c:tx>
            <c:strRef>
              <c:f>Top!$N$24</c:f>
              <c:strCache>
                <c:ptCount val="1"/>
                <c:pt idx="0">
                  <c:v>pos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Top!$G$24:$L$24</c:f>
              <c:numCache>
                <c:formatCode>General</c:formatCode>
                <c:ptCount val="6"/>
                <c:pt idx="0">
                  <c:v>21474.485710000001</c:v>
                </c:pt>
                <c:pt idx="1">
                  <c:v>22297.614290000001</c:v>
                </c:pt>
                <c:pt idx="2">
                  <c:v>53833.742859999998</c:v>
                </c:pt>
                <c:pt idx="3">
                  <c:v>51478.2</c:v>
                </c:pt>
                <c:pt idx="4">
                  <c:v>41878.842859999997</c:v>
                </c:pt>
                <c:pt idx="5">
                  <c:v>15695.74286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44-4059-A451-C36FE04E521F}"/>
            </c:ext>
          </c:extLst>
        </c:ser>
        <c:ser>
          <c:idx val="6"/>
          <c:order val="6"/>
          <c:tx>
            <c:strRef>
              <c:f>Top!$N$25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Top!$G$25:$L$25</c:f>
              <c:numCache>
                <c:formatCode>General</c:formatCode>
                <c:ptCount val="6"/>
                <c:pt idx="0">
                  <c:v>22043.4</c:v>
                </c:pt>
                <c:pt idx="1">
                  <c:v>25541.833330000001</c:v>
                </c:pt>
                <c:pt idx="2">
                  <c:v>57456.023809999999</c:v>
                </c:pt>
                <c:pt idx="3">
                  <c:v>55767.35714</c:v>
                </c:pt>
                <c:pt idx="4">
                  <c:v>44850.880949999999</c:v>
                </c:pt>
                <c:pt idx="5">
                  <c:v>17269.511900000001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44-4059-A451-C36FE04E521F}"/>
            </c:ext>
          </c:extLst>
        </c:ser>
        <c:ser>
          <c:idx val="7"/>
          <c:order val="7"/>
          <c:tx>
            <c:strRef>
              <c:f>Top!$N$26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Top!$G$26:$L$26</c:f>
              <c:numCache>
                <c:formatCode>General</c:formatCode>
                <c:ptCount val="6"/>
                <c:pt idx="0">
                  <c:v>22395.67857</c:v>
                </c:pt>
                <c:pt idx="1">
                  <c:v>25401.92857</c:v>
                </c:pt>
                <c:pt idx="2">
                  <c:v>56978.35714</c:v>
                </c:pt>
                <c:pt idx="3">
                  <c:v>55373.321430000004</c:v>
                </c:pt>
                <c:pt idx="4">
                  <c:v>44518.48214</c:v>
                </c:pt>
                <c:pt idx="5">
                  <c:v>17152.355360000001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F44-4059-A451-C36FE04E521F}"/>
            </c:ext>
          </c:extLst>
        </c:ser>
        <c:ser>
          <c:idx val="8"/>
          <c:order val="8"/>
          <c:tx>
            <c:strRef>
              <c:f>Top!$N$27</c:f>
              <c:strCache>
                <c:ptCount val="1"/>
                <c:pt idx="0">
                  <c:v>pos 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Top!$G$18:$L$18</c:f>
              <c:numCache>
                <c:formatCode>General</c:formatCode>
                <c:ptCount val="6"/>
                <c:pt idx="0">
                  <c:v>450</c:v>
                </c:pt>
                <c:pt idx="1">
                  <c:v>500</c:v>
                </c:pt>
                <c:pt idx="2">
                  <c:v>550</c:v>
                </c:pt>
                <c:pt idx="3">
                  <c:v>570</c:v>
                </c:pt>
                <c:pt idx="4">
                  <c:v>600</c:v>
                </c:pt>
                <c:pt idx="5">
                  <c:v>650</c:v>
                </c:pt>
              </c:numCache>
            </c:numRef>
          </c:xVal>
          <c:yVal>
            <c:numRef>
              <c:f>Top!$G$27:$L$27</c:f>
              <c:numCache>
                <c:formatCode>General</c:formatCode>
                <c:ptCount val="6"/>
                <c:pt idx="0">
                  <c:v>22527.771430000001</c:v>
                </c:pt>
                <c:pt idx="1">
                  <c:v>25177.342860000001</c:v>
                </c:pt>
                <c:pt idx="2">
                  <c:v>56421</c:v>
                </c:pt>
                <c:pt idx="3">
                  <c:v>54843.271430000001</c:v>
                </c:pt>
                <c:pt idx="4">
                  <c:v>44095.785709999996</c:v>
                </c:pt>
                <c:pt idx="5">
                  <c:v>16968.742859999998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F44-4059-A451-C36FE04E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49272"/>
        <c:axId val="528549600"/>
      </c:scatterChart>
      <c:valAx>
        <c:axId val="528549272"/>
        <c:scaling>
          <c:orientation val="minMax"/>
          <c:max val="650"/>
          <c:min val="4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600"/>
        <c:crosses val="autoZero"/>
        <c:crossBetween val="midCat"/>
      </c:valAx>
      <c:valAx>
        <c:axId val="5285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 (count)</a:t>
                </a:r>
                <a:endParaRPr lang="th-T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28549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C106E35-E459-418B-9E4F-22177CEFA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2F01A72F-512C-4F26-88AF-30AB0EB0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5BF1C0-7F99-499E-BA74-05462C9D8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576262</xdr:colOff>
      <xdr:row>18</xdr:row>
      <xdr:rowOff>66675</xdr:rowOff>
    </xdr:from>
    <xdr:to>
      <xdr:col>20</xdr:col>
      <xdr:colOff>347662</xdr:colOff>
      <xdr:row>33</xdr:row>
      <xdr:rowOff>95250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5CC27C3A-8046-4A61-9A6E-C9B769A5E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538162</xdr:colOff>
      <xdr:row>1</xdr:row>
      <xdr:rowOff>19049</xdr:rowOff>
    </xdr:from>
    <xdr:to>
      <xdr:col>22</xdr:col>
      <xdr:colOff>0</xdr:colOff>
      <xdr:row>17</xdr:row>
      <xdr:rowOff>161924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63EC434B-A342-49AE-808E-1312BAEF9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233362</xdr:colOff>
      <xdr:row>18</xdr:row>
      <xdr:rowOff>142875</xdr:rowOff>
    </xdr:from>
    <xdr:to>
      <xdr:col>21</xdr:col>
      <xdr:colOff>4762</xdr:colOff>
      <xdr:row>33</xdr:row>
      <xdr:rowOff>171450</xdr:rowOff>
    </xdr:to>
    <xdr:graphicFrame macro="">
      <xdr:nvGraphicFramePr>
        <xdr:cNvPr id="5" name="แผนภูมิ 4">
          <a:extLst>
            <a:ext uri="{FF2B5EF4-FFF2-40B4-BE49-F238E27FC236}">
              <a16:creationId xmlns:a16="http://schemas.microsoft.com/office/drawing/2014/main" id="{0241AC80-6883-48DF-8469-B2C16B1A0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3B80-E443-4D25-9805-CD969CE7FC30}">
  <dimension ref="A1:N30"/>
  <sheetViews>
    <sheetView tabSelected="1" topLeftCell="E28" workbookViewId="0">
      <selection activeCell="L39" sqref="L39"/>
    </sheetView>
  </sheetViews>
  <sheetFormatPr defaultRowHeight="14.25" x14ac:dyDescent="0.2"/>
  <sheetData>
    <row r="1" spans="1:14" x14ac:dyDescent="0.2">
      <c r="A1" t="s">
        <v>16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21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v>24905.619050000001</v>
      </c>
      <c r="H3">
        <v>21767.85238</v>
      </c>
      <c r="I3">
        <v>37315.261899999998</v>
      </c>
      <c r="J3">
        <v>37855.261899999998</v>
      </c>
      <c r="K3">
        <v>26990.166669999999</v>
      </c>
      <c r="L3">
        <v>12517.89048</v>
      </c>
      <c r="M3" s="1">
        <v>0.56898148148148142</v>
      </c>
      <c r="N3" t="s">
        <v>3</v>
      </c>
    </row>
    <row r="4" spans="1:14" x14ac:dyDescent="0.2">
      <c r="A4" t="s">
        <v>21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v>25257.875</v>
      </c>
      <c r="H4">
        <v>21769.32143</v>
      </c>
      <c r="I4">
        <v>36952.410709999996</v>
      </c>
      <c r="J4">
        <v>37557.160709999996</v>
      </c>
      <c r="K4">
        <v>26794.64286</v>
      </c>
      <c r="L4">
        <v>12424.04643</v>
      </c>
      <c r="M4" s="1">
        <v>0.56898148148148142</v>
      </c>
      <c r="N4" t="s">
        <v>3</v>
      </c>
    </row>
    <row r="5" spans="1:14" x14ac:dyDescent="0.2">
      <c r="A5" t="s">
        <v>21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v>25324.814289999998</v>
      </c>
      <c r="H5">
        <v>21782.5</v>
      </c>
      <c r="I5">
        <v>36722.028570000002</v>
      </c>
      <c r="J5">
        <v>37310.742859999998</v>
      </c>
      <c r="K5">
        <v>26547.914290000001</v>
      </c>
      <c r="L5">
        <v>12350.95429</v>
      </c>
      <c r="M5" s="1">
        <v>0.56898148148148142</v>
      </c>
      <c r="N5" t="s">
        <v>3</v>
      </c>
    </row>
    <row r="6" spans="1:14" x14ac:dyDescent="0.2">
      <c r="A6" t="s">
        <v>21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v>19818.216670000002</v>
      </c>
      <c r="H6">
        <v>15043.228569999999</v>
      </c>
      <c r="I6">
        <v>28345.35714</v>
      </c>
      <c r="J6">
        <v>27392</v>
      </c>
      <c r="K6">
        <v>20984.45</v>
      </c>
      <c r="L6">
        <v>10312.27857</v>
      </c>
      <c r="M6" s="1">
        <v>0.56921296296296298</v>
      </c>
      <c r="N6" t="s">
        <v>4</v>
      </c>
    </row>
    <row r="7" spans="1:14" x14ac:dyDescent="0.2">
      <c r="A7" t="s">
        <v>21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v>20022.25</v>
      </c>
      <c r="H7">
        <v>14835.923210000001</v>
      </c>
      <c r="I7">
        <v>28020.10714</v>
      </c>
      <c r="J7">
        <v>27131.78571</v>
      </c>
      <c r="K7">
        <v>20811.42857</v>
      </c>
      <c r="L7">
        <v>10255.74107</v>
      </c>
      <c r="M7" s="1">
        <v>0.56921296296296298</v>
      </c>
      <c r="N7" t="s">
        <v>4</v>
      </c>
    </row>
    <row r="8" spans="1:14" x14ac:dyDescent="0.2">
      <c r="A8" t="s">
        <v>21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v>20112.957139999999</v>
      </c>
      <c r="H8">
        <v>14781.85714</v>
      </c>
      <c r="I8">
        <v>27847.114290000001</v>
      </c>
      <c r="J8">
        <v>26966.014289999999</v>
      </c>
      <c r="K8">
        <v>20622.3</v>
      </c>
      <c r="L8">
        <v>10226.012860000001</v>
      </c>
      <c r="M8" s="1">
        <v>0.56922453703703701</v>
      </c>
      <c r="N8" t="s">
        <v>4</v>
      </c>
    </row>
    <row r="9" spans="1:14" x14ac:dyDescent="0.2">
      <c r="A9" t="s">
        <v>21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v>28337.309519999999</v>
      </c>
      <c r="H9">
        <v>18489.047620000001</v>
      </c>
      <c r="I9">
        <v>33602.214290000004</v>
      </c>
      <c r="J9">
        <v>33871.238100000002</v>
      </c>
      <c r="K9">
        <v>27803.095239999999</v>
      </c>
      <c r="L9">
        <v>13261.64286</v>
      </c>
      <c r="M9" s="1">
        <v>0.56953703703703706</v>
      </c>
      <c r="N9" t="s">
        <v>5</v>
      </c>
    </row>
    <row r="10" spans="1:14" x14ac:dyDescent="0.2">
      <c r="A10" t="s">
        <v>21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v>28688.125</v>
      </c>
      <c r="H10">
        <v>18490.51786</v>
      </c>
      <c r="I10">
        <v>33215.60714</v>
      </c>
      <c r="J10">
        <v>33526.589290000004</v>
      </c>
      <c r="K10">
        <v>27580.30357</v>
      </c>
      <c r="L10">
        <v>13175.960709999999</v>
      </c>
      <c r="M10" s="1">
        <v>0.56953703703703706</v>
      </c>
      <c r="N10" t="s">
        <v>5</v>
      </c>
    </row>
    <row r="11" spans="1:14" x14ac:dyDescent="0.2">
      <c r="A11" t="s">
        <v>21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v>28872.185710000002</v>
      </c>
      <c r="H11">
        <v>18315.585709999999</v>
      </c>
      <c r="I11">
        <v>33002.64286</v>
      </c>
      <c r="J11">
        <v>33299.128570000001</v>
      </c>
      <c r="K11">
        <v>27453.742859999998</v>
      </c>
      <c r="L11">
        <v>13253.24857</v>
      </c>
      <c r="M11" s="1">
        <v>0.5695486111111111</v>
      </c>
      <c r="N11" t="s">
        <v>5</v>
      </c>
    </row>
    <row r="12" spans="1:14" x14ac:dyDescent="0.2">
      <c r="F12" t="s">
        <v>12</v>
      </c>
      <c r="G12">
        <f>AVERAGE(G3:G11)</f>
        <v>24593.261375555554</v>
      </c>
      <c r="H12">
        <f t="shared" ref="H12:L12" si="0">AVERAGE(H3:H11)</f>
        <v>18363.981546666666</v>
      </c>
      <c r="I12">
        <f t="shared" si="0"/>
        <v>32780.304893333334</v>
      </c>
      <c r="J12">
        <f t="shared" si="0"/>
        <v>32767.769047777776</v>
      </c>
      <c r="K12">
        <f t="shared" si="0"/>
        <v>25065.338228888886</v>
      </c>
      <c r="L12">
        <f t="shared" si="0"/>
        <v>11975.308426666666</v>
      </c>
    </row>
    <row r="13" spans="1:14" x14ac:dyDescent="0.2">
      <c r="F13" t="s">
        <v>13</v>
      </c>
      <c r="G13">
        <f>STDEV(G3:G11)</f>
        <v>3773.8867448308474</v>
      </c>
      <c r="H13">
        <f t="shared" ref="H13:L13" si="1">STDEV(H3:H11)</f>
        <v>2983.478488461848</v>
      </c>
      <c r="I13">
        <f t="shared" si="1"/>
        <v>3890.5102263252061</v>
      </c>
      <c r="J13">
        <f t="shared" si="1"/>
        <v>4553.279332433659</v>
      </c>
      <c r="K13">
        <f t="shared" si="1"/>
        <v>3219.2451840203071</v>
      </c>
      <c r="L13">
        <f t="shared" si="1"/>
        <v>1329.8890584607009</v>
      </c>
    </row>
    <row r="14" spans="1:14" x14ac:dyDescent="0.2">
      <c r="F14" t="s">
        <v>14</v>
      </c>
      <c r="G14">
        <f>G13*100/G12</f>
        <v>15.345206506778716</v>
      </c>
      <c r="H14">
        <f t="shared" ref="H14:L14" si="2">H13*100/H12</f>
        <v>16.246359651801072</v>
      </c>
      <c r="I14">
        <f t="shared" si="2"/>
        <v>11.868438194778459</v>
      </c>
      <c r="J14">
        <f t="shared" si="2"/>
        <v>13.895603712888262</v>
      </c>
      <c r="K14">
        <f t="shared" si="2"/>
        <v>12.843414098876941</v>
      </c>
      <c r="L14">
        <f t="shared" si="2"/>
        <v>11.105259347636496</v>
      </c>
    </row>
    <row r="17" spans="1:14" x14ac:dyDescent="0.2">
      <c r="A17" t="s">
        <v>16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22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v>21547.283329999998</v>
      </c>
      <c r="H19">
        <v>21984.67857</v>
      </c>
      <c r="I19">
        <v>39885.64286</v>
      </c>
      <c r="J19">
        <v>40031.095240000002</v>
      </c>
      <c r="K19">
        <v>26373.952379999999</v>
      </c>
      <c r="L19">
        <v>11160.95</v>
      </c>
      <c r="M19" s="1">
        <v>0.57013888888888886</v>
      </c>
      <c r="N19" t="s">
        <v>3</v>
      </c>
    </row>
    <row r="20" spans="1:14" x14ac:dyDescent="0.2">
      <c r="A20" t="s">
        <v>22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v>21821.03571</v>
      </c>
      <c r="H20">
        <v>21782.5</v>
      </c>
      <c r="I20">
        <v>39434.375</v>
      </c>
      <c r="J20">
        <v>39635.339290000004</v>
      </c>
      <c r="K20">
        <v>26152.94643</v>
      </c>
      <c r="L20">
        <v>11079.34821</v>
      </c>
      <c r="M20" s="1">
        <v>0.57013888888888886</v>
      </c>
      <c r="N20" t="s">
        <v>3</v>
      </c>
    </row>
    <row r="21" spans="1:14" x14ac:dyDescent="0.2">
      <c r="A21" t="s">
        <v>22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v>21939.485710000001</v>
      </c>
      <c r="H21">
        <v>21696.35714</v>
      </c>
      <c r="I21">
        <v>39238.028570000002</v>
      </c>
      <c r="J21">
        <v>39422.685709999998</v>
      </c>
      <c r="K21">
        <v>25990.471430000001</v>
      </c>
      <c r="L21">
        <v>11035.98</v>
      </c>
      <c r="M21" s="1">
        <v>0.57013888888888886</v>
      </c>
      <c r="N21" t="s">
        <v>3</v>
      </c>
    </row>
    <row r="22" spans="1:14" x14ac:dyDescent="0.2">
      <c r="A22" t="s">
        <v>22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v>21920.104759999998</v>
      </c>
      <c r="H22">
        <v>16939.016670000001</v>
      </c>
      <c r="I22">
        <v>33055.952380000002</v>
      </c>
      <c r="J22">
        <v>32347.92857</v>
      </c>
      <c r="K22">
        <v>25857.28571</v>
      </c>
      <c r="L22">
        <v>11575.95952</v>
      </c>
      <c r="M22" s="1">
        <v>0.57039351851851849</v>
      </c>
      <c r="N22" t="s">
        <v>4</v>
      </c>
    </row>
    <row r="23" spans="1:14" x14ac:dyDescent="0.2">
      <c r="A23" t="s">
        <v>22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v>22142.48214</v>
      </c>
      <c r="H23">
        <v>16837.926790000001</v>
      </c>
      <c r="I23">
        <v>32685.16071</v>
      </c>
      <c r="J23">
        <v>31946.41071</v>
      </c>
      <c r="K23">
        <v>25633.89286</v>
      </c>
      <c r="L23">
        <v>11415.085709999999</v>
      </c>
      <c r="M23" s="1">
        <v>0.57039351851851849</v>
      </c>
      <c r="N23" t="s">
        <v>4</v>
      </c>
    </row>
    <row r="24" spans="1:14" x14ac:dyDescent="0.2">
      <c r="A24" t="s">
        <v>22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v>22149.085709999999</v>
      </c>
      <c r="H24">
        <v>16705.185710000002</v>
      </c>
      <c r="I24">
        <v>32568.78571</v>
      </c>
      <c r="J24">
        <v>31751</v>
      </c>
      <c r="K24">
        <v>25491.342860000001</v>
      </c>
      <c r="L24">
        <v>11317.16143</v>
      </c>
      <c r="M24" s="1">
        <v>0.57039351851851849</v>
      </c>
      <c r="N24" t="s">
        <v>4</v>
      </c>
    </row>
    <row r="25" spans="1:14" x14ac:dyDescent="0.2">
      <c r="A25" t="s">
        <v>22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v>19800.604759999998</v>
      </c>
      <c r="H25">
        <v>16458.476190000001</v>
      </c>
      <c r="I25">
        <v>33652.35714</v>
      </c>
      <c r="J25">
        <v>32281.28571</v>
      </c>
      <c r="K25">
        <v>25466.21429</v>
      </c>
      <c r="L25">
        <v>10006.85238</v>
      </c>
      <c r="M25" s="1">
        <v>0.5706134259259259</v>
      </c>
      <c r="N25" t="s">
        <v>5</v>
      </c>
    </row>
    <row r="26" spans="1:14" x14ac:dyDescent="0.2">
      <c r="A26" t="s">
        <v>22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v>19777.85714</v>
      </c>
      <c r="H26">
        <v>16134.69643</v>
      </c>
      <c r="I26">
        <v>32962.26786</v>
      </c>
      <c r="J26">
        <v>31655.19643</v>
      </c>
      <c r="K26">
        <v>25001.08929</v>
      </c>
      <c r="L26">
        <v>9843.0625</v>
      </c>
      <c r="M26" s="1">
        <v>0.5706134259259259</v>
      </c>
      <c r="N26" t="s">
        <v>5</v>
      </c>
    </row>
    <row r="27" spans="1:14" x14ac:dyDescent="0.2">
      <c r="A27" t="s">
        <v>22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v>19757.157139999999</v>
      </c>
      <c r="H27">
        <v>15947.45714</v>
      </c>
      <c r="I27">
        <v>32567.200000000001</v>
      </c>
      <c r="J27">
        <v>31264.371429999999</v>
      </c>
      <c r="K27">
        <v>24615.371429999999</v>
      </c>
      <c r="L27">
        <v>9652.4614290000009</v>
      </c>
      <c r="M27" s="1">
        <v>0.5706134259259259</v>
      </c>
      <c r="N27" t="s">
        <v>5</v>
      </c>
    </row>
    <row r="28" spans="1:14" x14ac:dyDescent="0.2">
      <c r="F28" t="s">
        <v>12</v>
      </c>
      <c r="G28">
        <f>AVERAGE(G19:G27)</f>
        <v>21206.121822222223</v>
      </c>
      <c r="H28">
        <f t="shared" ref="H28:L28" si="3">AVERAGE(H19:H27)</f>
        <v>18276.254960000006</v>
      </c>
      <c r="I28">
        <f t="shared" si="3"/>
        <v>35116.641136666673</v>
      </c>
      <c r="J28">
        <f t="shared" si="3"/>
        <v>34481.701454444439</v>
      </c>
      <c r="K28">
        <f t="shared" si="3"/>
        <v>25620.285186666668</v>
      </c>
      <c r="L28">
        <f t="shared" si="3"/>
        <v>10787.42901988889</v>
      </c>
    </row>
    <row r="29" spans="1:14" x14ac:dyDescent="0.2">
      <c r="F29" t="s">
        <v>13</v>
      </c>
      <c r="G29">
        <f>STDEV(G19:G27)</f>
        <v>1085.2979368862193</v>
      </c>
      <c r="H29">
        <f t="shared" ref="H29:L29" si="4">STDEV(H19:H27)</f>
        <v>2678.2084382810549</v>
      </c>
      <c r="I29">
        <f t="shared" si="4"/>
        <v>3322.4095542075656</v>
      </c>
      <c r="J29">
        <f t="shared" si="4"/>
        <v>3927.2870509304144</v>
      </c>
      <c r="K29">
        <f t="shared" si="4"/>
        <v>556.63651645800894</v>
      </c>
      <c r="L29">
        <f t="shared" si="4"/>
        <v>739.2683434836714</v>
      </c>
    </row>
    <row r="30" spans="1:14" x14ac:dyDescent="0.2">
      <c r="F30" t="s">
        <v>14</v>
      </c>
      <c r="G30">
        <f>G29*100/G28</f>
        <v>5.1178520334110251</v>
      </c>
      <c r="H30">
        <f t="shared" ref="H30:L30" si="5">H29*100/H28</f>
        <v>14.654033028881832</v>
      </c>
      <c r="I30">
        <f t="shared" si="5"/>
        <v>9.4610687317088153</v>
      </c>
      <c r="J30">
        <f t="shared" si="5"/>
        <v>11.389481624388392</v>
      </c>
      <c r="K30">
        <f t="shared" si="5"/>
        <v>2.1726398141254659</v>
      </c>
      <c r="L30">
        <f t="shared" si="5"/>
        <v>6.8530540698870412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F4C0-840C-452E-A6DF-CB7A25BB5B88}">
  <dimension ref="A1:N30"/>
  <sheetViews>
    <sheetView workbookViewId="0">
      <selection activeCell="L10" sqref="L10"/>
    </sheetView>
  </sheetViews>
  <sheetFormatPr defaultRowHeight="14.25" x14ac:dyDescent="0.2"/>
  <sheetData>
    <row r="1" spans="1:14" x14ac:dyDescent="0.2">
      <c r="A1" t="s">
        <v>15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19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v>20167.554759999999</v>
      </c>
      <c r="H3">
        <v>20291.07143</v>
      </c>
      <c r="I3">
        <v>39125.619050000001</v>
      </c>
      <c r="J3">
        <v>38013.809520000003</v>
      </c>
      <c r="K3">
        <v>25513.619050000001</v>
      </c>
      <c r="L3">
        <v>10023.17381</v>
      </c>
      <c r="M3" s="1">
        <v>0.56570601851851854</v>
      </c>
      <c r="N3" t="s">
        <v>3</v>
      </c>
    </row>
    <row r="4" spans="1:14" x14ac:dyDescent="0.2">
      <c r="A4" t="s">
        <v>19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v>20552.85714</v>
      </c>
      <c r="H4">
        <v>19995.85714</v>
      </c>
      <c r="I4">
        <v>38692.160709999996</v>
      </c>
      <c r="J4">
        <v>37682.946430000004</v>
      </c>
      <c r="K4">
        <v>25312.16071</v>
      </c>
      <c r="L4">
        <v>9940.9857140000004</v>
      </c>
      <c r="M4" s="1">
        <v>0.56570601851851854</v>
      </c>
      <c r="N4" t="s">
        <v>3</v>
      </c>
    </row>
    <row r="5" spans="1:14" x14ac:dyDescent="0.2">
      <c r="A5" t="s">
        <v>19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v>20637.842860000001</v>
      </c>
      <c r="H5">
        <v>20015.64286</v>
      </c>
      <c r="I5">
        <v>38443.171430000002</v>
      </c>
      <c r="J5">
        <v>37451.342859999997</v>
      </c>
      <c r="K5">
        <v>25160.014289999999</v>
      </c>
      <c r="L5">
        <v>9897.27</v>
      </c>
      <c r="M5" s="1">
        <v>0.56570601851851854</v>
      </c>
      <c r="N5" t="s">
        <v>3</v>
      </c>
    </row>
    <row r="6" spans="1:14" x14ac:dyDescent="0.2">
      <c r="A6" t="s">
        <v>19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v>26846.047620000001</v>
      </c>
      <c r="H6">
        <v>19306.552380000001</v>
      </c>
      <c r="I6">
        <v>34671</v>
      </c>
      <c r="J6">
        <v>34617.952380000002</v>
      </c>
      <c r="K6">
        <v>29635.14286</v>
      </c>
      <c r="L6">
        <v>14364.447620000001</v>
      </c>
      <c r="M6" s="1">
        <v>0.56600694444444444</v>
      </c>
      <c r="N6" t="s">
        <v>4</v>
      </c>
    </row>
    <row r="7" spans="1:14" x14ac:dyDescent="0.2">
      <c r="A7" t="s">
        <v>19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v>27283.44643</v>
      </c>
      <c r="H7">
        <v>18958.60714</v>
      </c>
      <c r="I7">
        <v>34256.678569999996</v>
      </c>
      <c r="J7">
        <v>34186.571430000004</v>
      </c>
      <c r="K7">
        <v>29476.94643</v>
      </c>
      <c r="L7">
        <v>14233.88393</v>
      </c>
      <c r="M7" s="1">
        <v>0.56600694444444444</v>
      </c>
      <c r="N7" t="s">
        <v>4</v>
      </c>
    </row>
    <row r="8" spans="1:14" x14ac:dyDescent="0.2">
      <c r="A8" t="s">
        <v>19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v>27378.557140000001</v>
      </c>
      <c r="H8">
        <v>18846.528569999999</v>
      </c>
      <c r="I8">
        <v>34193.342859999997</v>
      </c>
      <c r="J8">
        <v>34105.585709999999</v>
      </c>
      <c r="K8">
        <v>29349.314289999998</v>
      </c>
      <c r="L8">
        <v>14100.987139999999</v>
      </c>
      <c r="M8" s="1">
        <v>0.56600694444444444</v>
      </c>
      <c r="N8" t="s">
        <v>4</v>
      </c>
    </row>
    <row r="9" spans="1:14" x14ac:dyDescent="0.2">
      <c r="A9" t="s">
        <v>19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v>27013.35714</v>
      </c>
      <c r="H9">
        <v>19555.614290000001</v>
      </c>
      <c r="I9">
        <v>36914.14286</v>
      </c>
      <c r="J9">
        <v>37228.023809999999</v>
      </c>
      <c r="K9">
        <v>26729.452379999999</v>
      </c>
      <c r="L9">
        <v>13452.82619</v>
      </c>
      <c r="M9" s="1">
        <v>0.56630787037037034</v>
      </c>
      <c r="N9" t="s">
        <v>5</v>
      </c>
    </row>
    <row r="10" spans="1:14" x14ac:dyDescent="0.2">
      <c r="A10" t="s">
        <v>19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v>27545.44643</v>
      </c>
      <c r="H10">
        <v>19705.78571</v>
      </c>
      <c r="I10">
        <v>37057.303569999996</v>
      </c>
      <c r="J10">
        <v>37479.60714</v>
      </c>
      <c r="K10">
        <v>26705.75</v>
      </c>
      <c r="L10">
        <v>13499.45714</v>
      </c>
      <c r="M10" s="1">
        <v>0.56630787037037034</v>
      </c>
      <c r="N10" t="s">
        <v>5</v>
      </c>
    </row>
    <row r="11" spans="1:14" x14ac:dyDescent="0.2">
      <c r="A11" t="s">
        <v>19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v>28821.114290000001</v>
      </c>
      <c r="H11">
        <v>22167.514289999999</v>
      </c>
      <c r="I11">
        <v>39233.285709999996</v>
      </c>
      <c r="J11">
        <v>40375.271430000001</v>
      </c>
      <c r="K11">
        <v>27236.171429999999</v>
      </c>
      <c r="L11">
        <v>14375.17143</v>
      </c>
      <c r="M11" s="1">
        <v>0.56630787037037034</v>
      </c>
      <c r="N11" t="s">
        <v>5</v>
      </c>
    </row>
    <row r="12" spans="1:14" x14ac:dyDescent="0.2">
      <c r="F12" t="s">
        <v>12</v>
      </c>
      <c r="G12">
        <f>AVERAGE(G3:G11)</f>
        <v>25138.469312222223</v>
      </c>
      <c r="H12">
        <f t="shared" ref="H12:L12" si="0">AVERAGE(H3:H11)</f>
        <v>19871.463756666664</v>
      </c>
      <c r="I12">
        <f t="shared" si="0"/>
        <v>36954.078306666663</v>
      </c>
      <c r="J12">
        <f t="shared" si="0"/>
        <v>36793.456745555552</v>
      </c>
      <c r="K12">
        <f t="shared" si="0"/>
        <v>27235.396826666667</v>
      </c>
      <c r="L12">
        <f t="shared" si="0"/>
        <v>12654.24477488889</v>
      </c>
    </row>
    <row r="13" spans="1:14" x14ac:dyDescent="0.2">
      <c r="F13" t="s">
        <v>13</v>
      </c>
      <c r="G13">
        <f>STDEV(G3:G11)</f>
        <v>3560.1760872132136</v>
      </c>
      <c r="H13">
        <f t="shared" ref="H13:L13" si="1">STDEV(H3:H11)</f>
        <v>988.32650744095508</v>
      </c>
      <c r="I13">
        <f t="shared" si="1"/>
        <v>2099.732922100321</v>
      </c>
      <c r="J13">
        <f t="shared" si="1"/>
        <v>2090.3239958255595</v>
      </c>
      <c r="K13">
        <f t="shared" si="1"/>
        <v>1828.9015617572552</v>
      </c>
      <c r="L13">
        <f t="shared" si="1"/>
        <v>2052.8042081782073</v>
      </c>
    </row>
    <row r="14" spans="1:14" x14ac:dyDescent="0.2">
      <c r="F14" t="s">
        <v>14</v>
      </c>
      <c r="G14">
        <f>G13*100/G12</f>
        <v>14.162262797290804</v>
      </c>
      <c r="H14">
        <f t="shared" ref="H14:L14" si="2">H13*100/H12</f>
        <v>4.9735969103402464</v>
      </c>
      <c r="I14">
        <f t="shared" si="2"/>
        <v>5.6820059336225439</v>
      </c>
      <c r="J14">
        <f t="shared" si="2"/>
        <v>5.6812384068209605</v>
      </c>
      <c r="K14">
        <f t="shared" si="2"/>
        <v>6.7151639955785214</v>
      </c>
      <c r="L14">
        <f t="shared" si="2"/>
        <v>16.222257785401752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20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v>27891.119050000001</v>
      </c>
      <c r="H19">
        <v>23227.052380000001</v>
      </c>
      <c r="I19">
        <v>45517.238100000002</v>
      </c>
      <c r="J19">
        <v>44102.452380000002</v>
      </c>
      <c r="K19">
        <v>34484.261899999998</v>
      </c>
      <c r="L19">
        <v>14536.980949999999</v>
      </c>
      <c r="M19" s="1">
        <v>0.56754629629629627</v>
      </c>
      <c r="N19" t="s">
        <v>3</v>
      </c>
    </row>
    <row r="20" spans="1:14" x14ac:dyDescent="0.2">
      <c r="A20" t="s">
        <v>20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v>28329.25</v>
      </c>
      <c r="H20">
        <v>23079.07143</v>
      </c>
      <c r="I20">
        <v>45231.571430000004</v>
      </c>
      <c r="J20">
        <v>43867.51786</v>
      </c>
      <c r="K20">
        <v>34354.51786</v>
      </c>
      <c r="L20">
        <v>14462.95357</v>
      </c>
      <c r="M20" s="1">
        <v>0.56754629629629627</v>
      </c>
      <c r="N20" t="s">
        <v>3</v>
      </c>
    </row>
    <row r="21" spans="1:14" x14ac:dyDescent="0.2">
      <c r="A21" t="s">
        <v>20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v>28504.07143</v>
      </c>
      <c r="H21">
        <v>22967.442859999999</v>
      </c>
      <c r="I21">
        <v>44984.157140000003</v>
      </c>
      <c r="J21">
        <v>43671.414290000001</v>
      </c>
      <c r="K21">
        <v>34157.199999999997</v>
      </c>
      <c r="L21">
        <v>14428.32857</v>
      </c>
      <c r="M21" s="1">
        <v>0.56754629629629627</v>
      </c>
      <c r="N21" t="s">
        <v>3</v>
      </c>
    </row>
    <row r="22" spans="1:14" x14ac:dyDescent="0.2">
      <c r="A22" t="s">
        <v>20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v>30565.452379999999</v>
      </c>
      <c r="H22">
        <v>23566.942859999999</v>
      </c>
      <c r="I22">
        <v>45509.309520000003</v>
      </c>
      <c r="J22">
        <v>43337.333330000001</v>
      </c>
      <c r="K22">
        <v>40357.261899999998</v>
      </c>
      <c r="L22">
        <v>16966.416669999999</v>
      </c>
      <c r="M22" s="1">
        <v>0.56781249999999994</v>
      </c>
      <c r="N22" t="s">
        <v>4</v>
      </c>
    </row>
    <row r="23" spans="1:14" x14ac:dyDescent="0.2">
      <c r="A23" t="s">
        <v>20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v>30971.28571</v>
      </c>
      <c r="H23">
        <v>23334</v>
      </c>
      <c r="I23">
        <v>45011.875</v>
      </c>
      <c r="J23">
        <v>42909.410709999996</v>
      </c>
      <c r="K23">
        <v>39969.76786</v>
      </c>
      <c r="L23">
        <v>16778.146430000001</v>
      </c>
      <c r="M23" s="1">
        <v>0.56781249999999994</v>
      </c>
      <c r="N23" t="s">
        <v>4</v>
      </c>
    </row>
    <row r="24" spans="1:14" x14ac:dyDescent="0.2">
      <c r="A24" t="s">
        <v>20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v>31059.8</v>
      </c>
      <c r="H24">
        <v>23187.200000000001</v>
      </c>
      <c r="I24">
        <v>44745.071430000004</v>
      </c>
      <c r="J24">
        <v>42640.257140000002</v>
      </c>
      <c r="K24">
        <v>39744.371429999999</v>
      </c>
      <c r="L24">
        <v>16656.78571</v>
      </c>
      <c r="M24" s="1">
        <v>0.56781249999999994</v>
      </c>
      <c r="N24" t="s">
        <v>4</v>
      </c>
    </row>
    <row r="25" spans="1:14" x14ac:dyDescent="0.2">
      <c r="A25" t="s">
        <v>20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v>24741.21429</v>
      </c>
      <c r="H25">
        <v>15875.383330000001</v>
      </c>
      <c r="I25">
        <v>37932.785709999996</v>
      </c>
      <c r="J25">
        <v>35757.547619999998</v>
      </c>
      <c r="K25">
        <v>31666.28571</v>
      </c>
      <c r="L25">
        <v>11757.81667</v>
      </c>
      <c r="M25" s="1">
        <v>0.56806712962962969</v>
      </c>
      <c r="N25" t="s">
        <v>5</v>
      </c>
    </row>
    <row r="26" spans="1:14" x14ac:dyDescent="0.2">
      <c r="A26" t="s">
        <v>20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v>25130.17857</v>
      </c>
      <c r="H26">
        <v>15831.432140000001</v>
      </c>
      <c r="I26">
        <v>37617.428569999996</v>
      </c>
      <c r="J26">
        <v>35522.053569999996</v>
      </c>
      <c r="K26">
        <v>31490.89286</v>
      </c>
      <c r="L26">
        <v>11694.86607</v>
      </c>
      <c r="M26" s="1">
        <v>0.56806712962962969</v>
      </c>
      <c r="N26" t="s">
        <v>5</v>
      </c>
    </row>
    <row r="27" spans="1:14" x14ac:dyDescent="0.2">
      <c r="A27" t="s">
        <v>20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v>25229.7</v>
      </c>
      <c r="H27">
        <v>15604.64286</v>
      </c>
      <c r="I27">
        <v>37426.628570000001</v>
      </c>
      <c r="J27">
        <v>35258.057139999997</v>
      </c>
      <c r="K27">
        <v>31377.128570000001</v>
      </c>
      <c r="L27">
        <v>11566.165709999999</v>
      </c>
      <c r="M27" s="1">
        <v>0.56807870370370372</v>
      </c>
      <c r="N27" t="s">
        <v>5</v>
      </c>
    </row>
    <row r="28" spans="1:14" x14ac:dyDescent="0.2">
      <c r="F28" t="s">
        <v>12</v>
      </c>
      <c r="G28">
        <f>AVERAGE(G19:G27)</f>
        <v>28046.896825555556</v>
      </c>
      <c r="H28">
        <f t="shared" ref="H28:L28" si="3">AVERAGE(H19:H27)</f>
        <v>20741.463095555555</v>
      </c>
      <c r="I28">
        <f t="shared" si="3"/>
        <v>42664.007274444441</v>
      </c>
      <c r="J28">
        <f t="shared" si="3"/>
        <v>40785.11600444444</v>
      </c>
      <c r="K28">
        <f t="shared" si="3"/>
        <v>35289.076454444446</v>
      </c>
      <c r="L28">
        <f t="shared" si="3"/>
        <v>14316.495594444445</v>
      </c>
    </row>
    <row r="29" spans="1:14" x14ac:dyDescent="0.2">
      <c r="F29" t="s">
        <v>13</v>
      </c>
      <c r="G29">
        <f>STDEV(G19:G27)</f>
        <v>2541.0907347627258</v>
      </c>
      <c r="H29">
        <f t="shared" ref="H29:L29" si="4">STDEV(H19:H27)</f>
        <v>3732.58997941702</v>
      </c>
      <c r="I29">
        <f t="shared" si="4"/>
        <v>3763.9409663613096</v>
      </c>
      <c r="J29">
        <f t="shared" si="4"/>
        <v>3981.6654691665249</v>
      </c>
      <c r="K29">
        <f t="shared" si="4"/>
        <v>3760.0107588137844</v>
      </c>
      <c r="L29">
        <f t="shared" si="4"/>
        <v>2225.5737571459795</v>
      </c>
    </row>
    <row r="30" spans="1:14" x14ac:dyDescent="0.2">
      <c r="F30" t="s">
        <v>14</v>
      </c>
      <c r="G30">
        <f>G29*100/G28</f>
        <v>9.0601493297731039</v>
      </c>
      <c r="H30">
        <f t="shared" ref="H30:L30" si="5">H29*100/H28</f>
        <v>17.995789218055851</v>
      </c>
      <c r="I30">
        <f t="shared" si="5"/>
        <v>8.822286528663458</v>
      </c>
      <c r="J30">
        <f t="shared" si="5"/>
        <v>9.7625454068406583</v>
      </c>
      <c r="K30">
        <f t="shared" si="5"/>
        <v>10.654885694352689</v>
      </c>
      <c r="L30">
        <f t="shared" si="5"/>
        <v>15.545520497415717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5760-408D-407B-9C58-38C41F457844}">
  <dimension ref="A1:N30"/>
  <sheetViews>
    <sheetView topLeftCell="B7" workbookViewId="0">
      <selection activeCell="G19" sqref="G19:N27"/>
    </sheetView>
  </sheetViews>
  <sheetFormatPr defaultRowHeight="14.25" x14ac:dyDescent="0.2"/>
  <sheetData>
    <row r="1" spans="1:14" x14ac:dyDescent="0.2">
      <c r="A1" t="s">
        <v>11</v>
      </c>
    </row>
    <row r="2" spans="1:14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3">
        <v>450</v>
      </c>
      <c r="H2" s="3">
        <v>500</v>
      </c>
      <c r="I2" s="3">
        <v>550</v>
      </c>
      <c r="J2" s="3">
        <v>570</v>
      </c>
      <c r="K2" s="3">
        <v>600</v>
      </c>
      <c r="L2" s="3">
        <v>650</v>
      </c>
    </row>
    <row r="3" spans="1:14" x14ac:dyDescent="0.2">
      <c r="A3" t="s">
        <v>17</v>
      </c>
      <c r="B3" t="s">
        <v>0</v>
      </c>
      <c r="C3">
        <v>16</v>
      </c>
      <c r="D3">
        <v>150</v>
      </c>
      <c r="E3" t="s">
        <v>1</v>
      </c>
      <c r="F3" t="s">
        <v>2</v>
      </c>
      <c r="G3">
        <v>30078.119050000001</v>
      </c>
      <c r="H3">
        <v>29078.5</v>
      </c>
      <c r="I3">
        <v>58714.809520000003</v>
      </c>
      <c r="J3">
        <v>58336.071430000004</v>
      </c>
      <c r="K3">
        <v>46033.547619999998</v>
      </c>
      <c r="L3">
        <v>19197.67381</v>
      </c>
      <c r="M3" s="1">
        <v>0.5615162037037037</v>
      </c>
      <c r="N3" t="s">
        <v>3</v>
      </c>
    </row>
    <row r="4" spans="1:14" x14ac:dyDescent="0.2">
      <c r="A4" t="s">
        <v>17</v>
      </c>
      <c r="B4" t="s">
        <v>0</v>
      </c>
      <c r="C4">
        <v>16</v>
      </c>
      <c r="D4">
        <v>200</v>
      </c>
      <c r="E4" t="s">
        <v>1</v>
      </c>
      <c r="F4" t="s">
        <v>2</v>
      </c>
      <c r="G4">
        <v>30440.67857</v>
      </c>
      <c r="H4">
        <v>28759.83929</v>
      </c>
      <c r="I4">
        <v>58122.35714</v>
      </c>
      <c r="J4">
        <v>57830.60714</v>
      </c>
      <c r="K4">
        <v>45684.553569999996</v>
      </c>
      <c r="L4">
        <v>19070.60714</v>
      </c>
      <c r="M4" s="1">
        <v>0.56152777777777774</v>
      </c>
      <c r="N4" t="s">
        <v>3</v>
      </c>
    </row>
    <row r="5" spans="1:14" x14ac:dyDescent="0.2">
      <c r="A5" t="s">
        <v>17</v>
      </c>
      <c r="B5" t="s">
        <v>0</v>
      </c>
      <c r="C5">
        <v>16</v>
      </c>
      <c r="D5">
        <v>250</v>
      </c>
      <c r="E5" t="s">
        <v>1</v>
      </c>
      <c r="F5" t="s">
        <v>2</v>
      </c>
      <c r="G5">
        <v>30614.171429999999</v>
      </c>
      <c r="H5">
        <v>28394.6</v>
      </c>
      <c r="I5">
        <v>57839.728569999999</v>
      </c>
      <c r="J5">
        <v>57571.442860000003</v>
      </c>
      <c r="K5">
        <v>45478</v>
      </c>
      <c r="L5">
        <v>18987.371429999999</v>
      </c>
      <c r="M5" s="1">
        <v>0.56152777777777774</v>
      </c>
      <c r="N5" t="s">
        <v>3</v>
      </c>
    </row>
    <row r="6" spans="1:14" x14ac:dyDescent="0.2">
      <c r="A6" t="s">
        <v>17</v>
      </c>
      <c r="B6" t="s">
        <v>0</v>
      </c>
      <c r="C6">
        <v>16</v>
      </c>
      <c r="D6">
        <v>150</v>
      </c>
      <c r="E6" t="s">
        <v>1</v>
      </c>
      <c r="F6" t="s">
        <v>2</v>
      </c>
      <c r="G6">
        <v>28959.666669999999</v>
      </c>
      <c r="H6">
        <v>27264.761900000001</v>
      </c>
      <c r="I6">
        <v>53930.333330000001</v>
      </c>
      <c r="J6">
        <v>54944.833330000001</v>
      </c>
      <c r="K6">
        <v>45476.571430000004</v>
      </c>
      <c r="L6">
        <v>18819.96905</v>
      </c>
      <c r="M6" s="1">
        <v>0.56178240740740737</v>
      </c>
      <c r="N6" t="s">
        <v>4</v>
      </c>
    </row>
    <row r="7" spans="1:14" x14ac:dyDescent="0.2">
      <c r="A7" t="s">
        <v>17</v>
      </c>
      <c r="B7" t="s">
        <v>0</v>
      </c>
      <c r="C7">
        <v>16</v>
      </c>
      <c r="D7">
        <v>200</v>
      </c>
      <c r="E7" t="s">
        <v>1</v>
      </c>
      <c r="F7" t="s">
        <v>2</v>
      </c>
      <c r="G7">
        <v>29146.07143</v>
      </c>
      <c r="H7">
        <v>26836.96429</v>
      </c>
      <c r="I7">
        <v>53344.48214</v>
      </c>
      <c r="J7">
        <v>54320.446430000004</v>
      </c>
      <c r="K7">
        <v>45156.625</v>
      </c>
      <c r="L7">
        <v>18619.46429</v>
      </c>
      <c r="M7" s="1">
        <v>0.56178240740740737</v>
      </c>
      <c r="N7" t="s">
        <v>4</v>
      </c>
    </row>
    <row r="8" spans="1:14" x14ac:dyDescent="0.2">
      <c r="A8" t="s">
        <v>17</v>
      </c>
      <c r="B8" t="s">
        <v>0</v>
      </c>
      <c r="C8">
        <v>16</v>
      </c>
      <c r="D8">
        <v>250</v>
      </c>
      <c r="E8" t="s">
        <v>1</v>
      </c>
      <c r="F8" t="s">
        <v>2</v>
      </c>
      <c r="G8">
        <v>29185.71429</v>
      </c>
      <c r="H8">
        <v>26506.442859999999</v>
      </c>
      <c r="I8">
        <v>52701.614289999998</v>
      </c>
      <c r="J8">
        <v>53693.542860000001</v>
      </c>
      <c r="K8">
        <v>44603.442860000003</v>
      </c>
      <c r="L8">
        <v>18433.400000000001</v>
      </c>
      <c r="M8" s="1">
        <v>0.56178240740740737</v>
      </c>
      <c r="N8" t="s">
        <v>4</v>
      </c>
    </row>
    <row r="9" spans="1:14" x14ac:dyDescent="0.2">
      <c r="A9" t="s">
        <v>17</v>
      </c>
      <c r="B9" t="s">
        <v>0</v>
      </c>
      <c r="C9">
        <v>16</v>
      </c>
      <c r="D9">
        <v>150</v>
      </c>
      <c r="E9" t="s">
        <v>1</v>
      </c>
      <c r="F9" t="s">
        <v>2</v>
      </c>
      <c r="G9">
        <v>25997.64286</v>
      </c>
      <c r="H9">
        <v>23180.16905</v>
      </c>
      <c r="I9">
        <v>51346.761899999998</v>
      </c>
      <c r="J9">
        <v>50501.261899999998</v>
      </c>
      <c r="K9">
        <v>40857.35714</v>
      </c>
      <c r="L9">
        <v>17612.24524</v>
      </c>
      <c r="M9" s="1">
        <v>0.56202546296296296</v>
      </c>
      <c r="N9" t="s">
        <v>5</v>
      </c>
    </row>
    <row r="10" spans="1:14" x14ac:dyDescent="0.2">
      <c r="A10" t="s">
        <v>17</v>
      </c>
      <c r="B10" t="s">
        <v>0</v>
      </c>
      <c r="C10">
        <v>16</v>
      </c>
      <c r="D10">
        <v>200</v>
      </c>
      <c r="E10" t="s">
        <v>1</v>
      </c>
      <c r="F10" t="s">
        <v>2</v>
      </c>
      <c r="G10">
        <v>26352.125</v>
      </c>
      <c r="H10">
        <v>22918.66071</v>
      </c>
      <c r="I10">
        <v>50708.125</v>
      </c>
      <c r="J10">
        <v>49884.928569999996</v>
      </c>
      <c r="K10">
        <v>40540.35714</v>
      </c>
      <c r="L10">
        <v>17397.164290000001</v>
      </c>
      <c r="M10" s="1">
        <v>0.56202546296296296</v>
      </c>
      <c r="N10" t="s">
        <v>5</v>
      </c>
    </row>
    <row r="11" spans="1:14" x14ac:dyDescent="0.2">
      <c r="A11" t="s">
        <v>17</v>
      </c>
      <c r="B11" t="s">
        <v>0</v>
      </c>
      <c r="C11">
        <v>16</v>
      </c>
      <c r="D11">
        <v>250</v>
      </c>
      <c r="E11" t="s">
        <v>1</v>
      </c>
      <c r="F11" t="s">
        <v>2</v>
      </c>
      <c r="G11">
        <v>26254.814289999998</v>
      </c>
      <c r="H11">
        <v>22489.242859999998</v>
      </c>
      <c r="I11">
        <v>50130.185709999998</v>
      </c>
      <c r="J11">
        <v>49311.1</v>
      </c>
      <c r="K11">
        <v>40246.342859999997</v>
      </c>
      <c r="L11">
        <v>17164.599999999999</v>
      </c>
      <c r="M11" s="1">
        <v>0.56202546296296296</v>
      </c>
      <c r="N11" t="s">
        <v>5</v>
      </c>
    </row>
    <row r="12" spans="1:14" x14ac:dyDescent="0.2">
      <c r="F12" t="s">
        <v>12</v>
      </c>
      <c r="G12">
        <f>AVERAGE(G3:G11)</f>
        <v>28558.778176666667</v>
      </c>
      <c r="H12">
        <f t="shared" ref="H12:L12" si="0">AVERAGE(H3:H11)</f>
        <v>26158.797884444444</v>
      </c>
      <c r="I12">
        <f t="shared" si="0"/>
        <v>54093.155288888884</v>
      </c>
      <c r="J12">
        <f t="shared" si="0"/>
        <v>54043.803835555547</v>
      </c>
      <c r="K12">
        <f t="shared" si="0"/>
        <v>43786.31084666666</v>
      </c>
      <c r="L12">
        <f t="shared" si="0"/>
        <v>18366.943916666667</v>
      </c>
    </row>
    <row r="13" spans="1:14" x14ac:dyDescent="0.2">
      <c r="F13" t="s">
        <v>13</v>
      </c>
      <c r="G13">
        <f>STDEV(G3:G11)</f>
        <v>1861.1234170787677</v>
      </c>
      <c r="H13">
        <f t="shared" ref="H13:L13" si="1">STDEV(H3:H11)</f>
        <v>2620.3330838678648</v>
      </c>
      <c r="I13">
        <f t="shared" si="1"/>
        <v>3332.8030648363219</v>
      </c>
      <c r="J13">
        <f t="shared" si="1"/>
        <v>3508.2595028780188</v>
      </c>
      <c r="K13">
        <f t="shared" si="1"/>
        <v>2463.8388699717598</v>
      </c>
      <c r="L13">
        <f t="shared" si="1"/>
        <v>774.53797671967379</v>
      </c>
    </row>
    <row r="14" spans="1:14" x14ac:dyDescent="0.2">
      <c r="F14" t="s">
        <v>14</v>
      </c>
      <c r="G14">
        <f>G13*100/G12</f>
        <v>6.516817370707261</v>
      </c>
      <c r="H14">
        <f t="shared" ref="H14:L14" si="2">H13*100/H12</f>
        <v>10.017024082846211</v>
      </c>
      <c r="I14">
        <f t="shared" si="2"/>
        <v>6.161228804341726</v>
      </c>
      <c r="J14">
        <f t="shared" si="2"/>
        <v>6.4915110593490946</v>
      </c>
      <c r="K14">
        <f t="shared" si="2"/>
        <v>5.6269615373621402</v>
      </c>
      <c r="L14">
        <f t="shared" si="2"/>
        <v>4.2170215155763433</v>
      </c>
    </row>
    <row r="17" spans="1:14" x14ac:dyDescent="0.2">
      <c r="A17" t="s">
        <v>11</v>
      </c>
    </row>
    <row r="18" spans="1:14" x14ac:dyDescent="0.2">
      <c r="A18" s="2" t="s">
        <v>6</v>
      </c>
      <c r="B18" s="2" t="s">
        <v>7</v>
      </c>
      <c r="C18" s="2" t="s">
        <v>8</v>
      </c>
      <c r="D18" s="2" t="s">
        <v>9</v>
      </c>
      <c r="E18" s="2" t="s">
        <v>10</v>
      </c>
      <c r="F18" s="2"/>
      <c r="G18" s="3">
        <v>450</v>
      </c>
      <c r="H18" s="3">
        <v>500</v>
      </c>
      <c r="I18" s="3">
        <v>550</v>
      </c>
      <c r="J18" s="3">
        <v>570</v>
      </c>
      <c r="K18" s="3">
        <v>600</v>
      </c>
      <c r="L18" s="3">
        <v>650</v>
      </c>
    </row>
    <row r="19" spans="1:14" x14ac:dyDescent="0.2">
      <c r="A19" t="s">
        <v>18</v>
      </c>
      <c r="B19" t="s">
        <v>0</v>
      </c>
      <c r="C19">
        <v>16</v>
      </c>
      <c r="D19">
        <v>150</v>
      </c>
      <c r="E19" t="s">
        <v>1</v>
      </c>
      <c r="F19" t="s">
        <v>2</v>
      </c>
      <c r="G19">
        <v>29878.5</v>
      </c>
      <c r="H19">
        <v>30180.21429</v>
      </c>
      <c r="I19">
        <v>67592.357139999993</v>
      </c>
      <c r="J19">
        <v>64319.023809999999</v>
      </c>
      <c r="K19">
        <v>51807</v>
      </c>
      <c r="L19">
        <v>20076.654760000001</v>
      </c>
      <c r="M19" s="1">
        <v>0.5628819444444445</v>
      </c>
      <c r="N19" t="s">
        <v>3</v>
      </c>
    </row>
    <row r="20" spans="1:14" x14ac:dyDescent="0.2">
      <c r="A20" t="s">
        <v>18</v>
      </c>
      <c r="B20" t="s">
        <v>0</v>
      </c>
      <c r="C20">
        <v>16</v>
      </c>
      <c r="D20">
        <v>200</v>
      </c>
      <c r="E20" t="s">
        <v>1</v>
      </c>
      <c r="F20" t="s">
        <v>2</v>
      </c>
      <c r="G20">
        <v>30255.73214</v>
      </c>
      <c r="H20">
        <v>29693.82143</v>
      </c>
      <c r="I20">
        <v>66858.732139999993</v>
      </c>
      <c r="J20">
        <v>63689.48214</v>
      </c>
      <c r="K20">
        <v>51356.678569999996</v>
      </c>
      <c r="L20">
        <v>19906.44643</v>
      </c>
      <c r="M20" s="1">
        <v>0.5628819444444445</v>
      </c>
      <c r="N20" t="s">
        <v>3</v>
      </c>
    </row>
    <row r="21" spans="1:14" x14ac:dyDescent="0.2">
      <c r="A21" t="s">
        <v>18</v>
      </c>
      <c r="B21" t="s">
        <v>0</v>
      </c>
      <c r="C21">
        <v>16</v>
      </c>
      <c r="D21">
        <v>250</v>
      </c>
      <c r="E21" t="s">
        <v>1</v>
      </c>
      <c r="F21" t="s">
        <v>2</v>
      </c>
      <c r="G21">
        <v>30423.942859999999</v>
      </c>
      <c r="H21">
        <v>29707.885709999999</v>
      </c>
      <c r="I21">
        <v>66553.128570000001</v>
      </c>
      <c r="J21">
        <v>63444.1</v>
      </c>
      <c r="K21">
        <v>51129.157140000003</v>
      </c>
      <c r="L21">
        <v>19840.7</v>
      </c>
      <c r="M21" s="1">
        <v>0.5628819444444445</v>
      </c>
      <c r="N21" t="s">
        <v>3</v>
      </c>
    </row>
    <row r="22" spans="1:14" x14ac:dyDescent="0.2">
      <c r="A22" t="s">
        <v>18</v>
      </c>
      <c r="B22" t="s">
        <v>0</v>
      </c>
      <c r="C22">
        <v>16</v>
      </c>
      <c r="D22">
        <v>150</v>
      </c>
      <c r="E22" t="s">
        <v>1</v>
      </c>
      <c r="F22" t="s">
        <v>2</v>
      </c>
      <c r="G22">
        <v>21150.976190000001</v>
      </c>
      <c r="H22">
        <v>22816.835709999999</v>
      </c>
      <c r="I22">
        <v>54970.095240000002</v>
      </c>
      <c r="J22">
        <v>52431.238100000002</v>
      </c>
      <c r="K22">
        <v>42615.928569999996</v>
      </c>
      <c r="L22">
        <v>15919.56667</v>
      </c>
      <c r="M22" s="1">
        <v>0.56312499999999999</v>
      </c>
      <c r="N22" t="s">
        <v>4</v>
      </c>
    </row>
    <row r="23" spans="1:14" x14ac:dyDescent="0.2">
      <c r="A23" t="s">
        <v>18</v>
      </c>
      <c r="B23" t="s">
        <v>0</v>
      </c>
      <c r="C23">
        <v>16</v>
      </c>
      <c r="D23">
        <v>200</v>
      </c>
      <c r="E23" t="s">
        <v>1</v>
      </c>
      <c r="F23" t="s">
        <v>2</v>
      </c>
      <c r="G23">
        <v>21336.66071</v>
      </c>
      <c r="H23">
        <v>22265.96429</v>
      </c>
      <c r="I23">
        <v>54102.51786</v>
      </c>
      <c r="J23">
        <v>51718.410709999996</v>
      </c>
      <c r="K23">
        <v>42053.035709999996</v>
      </c>
      <c r="L23">
        <v>15753.44821</v>
      </c>
      <c r="M23" s="1">
        <v>0.56312499999999999</v>
      </c>
      <c r="N23" t="s">
        <v>4</v>
      </c>
    </row>
    <row r="24" spans="1:14" x14ac:dyDescent="0.2">
      <c r="A24" t="s">
        <v>18</v>
      </c>
      <c r="B24" t="s">
        <v>0</v>
      </c>
      <c r="C24">
        <v>16</v>
      </c>
      <c r="D24">
        <v>250</v>
      </c>
      <c r="E24" t="s">
        <v>1</v>
      </c>
      <c r="F24" t="s">
        <v>2</v>
      </c>
      <c r="G24">
        <v>21474.485710000001</v>
      </c>
      <c r="H24">
        <v>22297.614290000001</v>
      </c>
      <c r="I24">
        <v>53833.742859999998</v>
      </c>
      <c r="J24">
        <v>51478.2</v>
      </c>
      <c r="K24">
        <v>41878.842859999997</v>
      </c>
      <c r="L24">
        <v>15695.74286</v>
      </c>
      <c r="M24" s="1">
        <v>0.56312499999999999</v>
      </c>
      <c r="N24" t="s">
        <v>4</v>
      </c>
    </row>
    <row r="25" spans="1:14" x14ac:dyDescent="0.2">
      <c r="A25" t="s">
        <v>18</v>
      </c>
      <c r="B25" t="s">
        <v>0</v>
      </c>
      <c r="C25">
        <v>16</v>
      </c>
      <c r="D25">
        <v>150</v>
      </c>
      <c r="E25" t="s">
        <v>1</v>
      </c>
      <c r="F25" t="s">
        <v>2</v>
      </c>
      <c r="G25">
        <v>22043.4</v>
      </c>
      <c r="H25">
        <v>25541.833330000001</v>
      </c>
      <c r="I25">
        <v>57456.023809999999</v>
      </c>
      <c r="J25">
        <v>55767.35714</v>
      </c>
      <c r="K25">
        <v>44850.880949999999</v>
      </c>
      <c r="L25">
        <v>17269.511900000001</v>
      </c>
      <c r="M25" s="1">
        <v>0.56333333333333335</v>
      </c>
      <c r="N25" t="s">
        <v>5</v>
      </c>
    </row>
    <row r="26" spans="1:14" x14ac:dyDescent="0.2">
      <c r="A26" t="s">
        <v>18</v>
      </c>
      <c r="B26" t="s">
        <v>0</v>
      </c>
      <c r="C26">
        <v>16</v>
      </c>
      <c r="D26">
        <v>200</v>
      </c>
      <c r="E26" t="s">
        <v>1</v>
      </c>
      <c r="F26" t="s">
        <v>2</v>
      </c>
      <c r="G26">
        <v>22395.67857</v>
      </c>
      <c r="H26">
        <v>25401.92857</v>
      </c>
      <c r="I26">
        <v>56978.35714</v>
      </c>
      <c r="J26">
        <v>55373.321430000004</v>
      </c>
      <c r="K26">
        <v>44518.48214</v>
      </c>
      <c r="L26">
        <v>17152.355360000001</v>
      </c>
      <c r="M26" s="1">
        <v>0.56334490740740739</v>
      </c>
      <c r="N26" t="s">
        <v>5</v>
      </c>
    </row>
    <row r="27" spans="1:14" x14ac:dyDescent="0.2">
      <c r="A27" t="s">
        <v>18</v>
      </c>
      <c r="B27" t="s">
        <v>0</v>
      </c>
      <c r="C27">
        <v>16</v>
      </c>
      <c r="D27">
        <v>250</v>
      </c>
      <c r="E27" t="s">
        <v>1</v>
      </c>
      <c r="F27" t="s">
        <v>2</v>
      </c>
      <c r="G27">
        <v>22527.771430000001</v>
      </c>
      <c r="H27">
        <v>25177.342860000001</v>
      </c>
      <c r="I27">
        <v>56421</v>
      </c>
      <c r="J27">
        <v>54843.271430000001</v>
      </c>
      <c r="K27">
        <v>44095.785709999996</v>
      </c>
      <c r="L27">
        <v>16968.742859999998</v>
      </c>
      <c r="M27" s="1">
        <v>0.56334490740740739</v>
      </c>
      <c r="N27" t="s">
        <v>5</v>
      </c>
    </row>
    <row r="28" spans="1:14" x14ac:dyDescent="0.2">
      <c r="F28" t="s">
        <v>12</v>
      </c>
      <c r="G28">
        <f>AVERAGE(G19:G27)</f>
        <v>24609.683067777776</v>
      </c>
      <c r="H28">
        <f t="shared" ref="H28" si="3">AVERAGE(H19:H27)</f>
        <v>25898.160053333333</v>
      </c>
      <c r="I28">
        <f t="shared" ref="I28" si="4">AVERAGE(I19:I27)</f>
        <v>59418.439417777765</v>
      </c>
      <c r="J28">
        <f t="shared" ref="J28" si="5">AVERAGE(J19:J27)</f>
        <v>57007.156084444454</v>
      </c>
      <c r="K28">
        <f t="shared" ref="K28" si="6">AVERAGE(K19:K27)</f>
        <v>46033.976849999992</v>
      </c>
      <c r="L28">
        <f t="shared" ref="L28" si="7">AVERAGE(L19:L27)</f>
        <v>17620.352116666665</v>
      </c>
    </row>
    <row r="29" spans="1:14" x14ac:dyDescent="0.2">
      <c r="F29" t="s">
        <v>13</v>
      </c>
      <c r="G29">
        <f>STDEV(G19:G27)</f>
        <v>4209.6717624928851</v>
      </c>
      <c r="H29">
        <f t="shared" ref="H29:L29" si="8">STDEV(H19:H27)</f>
        <v>3236.5330749509117</v>
      </c>
      <c r="I29">
        <f t="shared" si="8"/>
        <v>5821.2973124440086</v>
      </c>
      <c r="J29">
        <f t="shared" si="8"/>
        <v>5337.5937982275718</v>
      </c>
      <c r="K29">
        <f t="shared" si="8"/>
        <v>4181.3413215341188</v>
      </c>
      <c r="L29">
        <f t="shared" si="8"/>
        <v>1838.4239573798829</v>
      </c>
    </row>
    <row r="30" spans="1:14" x14ac:dyDescent="0.2">
      <c r="F30" t="s">
        <v>14</v>
      </c>
      <c r="G30">
        <f>G29*100/G28</f>
        <v>17.105753661674495</v>
      </c>
      <c r="H30">
        <f t="shared" ref="H30" si="9">H29*100/H28</f>
        <v>12.4971545016548</v>
      </c>
      <c r="I30">
        <f t="shared" ref="I30" si="10">I29*100/I28</f>
        <v>9.7971225254063121</v>
      </c>
      <c r="J30">
        <f t="shared" ref="J30" si="11">J29*100/J28</f>
        <v>9.3630241619508574</v>
      </c>
      <c r="K30">
        <f t="shared" ref="K30" si="12">K29*100/K28</f>
        <v>9.0831633668298188</v>
      </c>
      <c r="L30">
        <f t="shared" ref="L30" si="13">L29*100/L28</f>
        <v>10.433525648110983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1FE8E-6679-497D-BBA5-2B7B25FF3B34}">
  <dimension ref="A1:T55"/>
  <sheetViews>
    <sheetView topLeftCell="A34" zoomScale="82" zoomScaleNormal="82" workbookViewId="0">
      <selection activeCell="M47" sqref="M47:T55"/>
    </sheetView>
  </sheetViews>
  <sheetFormatPr defaultRowHeight="14.25" x14ac:dyDescent="0.2"/>
  <sheetData>
    <row r="1" spans="1:20" x14ac:dyDescent="0.2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>
        <v>450</v>
      </c>
      <c r="G1" s="2">
        <v>500</v>
      </c>
      <c r="H1" s="2">
        <v>550</v>
      </c>
      <c r="I1" s="2">
        <v>570</v>
      </c>
      <c r="J1" s="2">
        <v>600</v>
      </c>
      <c r="K1" s="2">
        <v>650</v>
      </c>
      <c r="L1" s="2"/>
      <c r="M1" s="3">
        <v>450</v>
      </c>
      <c r="N1" s="3">
        <v>500</v>
      </c>
      <c r="O1" s="3">
        <v>550</v>
      </c>
      <c r="P1" s="3">
        <v>570</v>
      </c>
      <c r="Q1" s="3">
        <v>600</v>
      </c>
      <c r="R1" s="3">
        <v>650</v>
      </c>
    </row>
    <row r="2" spans="1:20" x14ac:dyDescent="0.2">
      <c r="A2" t="s">
        <v>17</v>
      </c>
      <c r="B2" t="s">
        <v>0</v>
      </c>
      <c r="C2">
        <v>16</v>
      </c>
      <c r="D2">
        <v>150</v>
      </c>
      <c r="E2" t="s">
        <v>1</v>
      </c>
      <c r="F2">
        <v>10246</v>
      </c>
      <c r="G2">
        <v>9924</v>
      </c>
      <c r="H2">
        <v>22249</v>
      </c>
      <c r="I2">
        <v>25390</v>
      </c>
      <c r="J2">
        <v>19423</v>
      </c>
      <c r="K2">
        <v>8234</v>
      </c>
      <c r="L2" t="s">
        <v>2</v>
      </c>
      <c r="M2">
        <v>30078.119050000001</v>
      </c>
      <c r="N2">
        <v>29078.5</v>
      </c>
      <c r="O2">
        <v>58714.809520000003</v>
      </c>
      <c r="P2">
        <v>58336.071430000004</v>
      </c>
      <c r="Q2">
        <v>46033.547619999998</v>
      </c>
      <c r="R2">
        <v>19197.67381</v>
      </c>
      <c r="S2" s="1">
        <v>0.5615162037037037</v>
      </c>
      <c r="T2" t="s">
        <v>3</v>
      </c>
    </row>
    <row r="3" spans="1:20" x14ac:dyDescent="0.2">
      <c r="A3" t="s">
        <v>17</v>
      </c>
      <c r="B3" t="s">
        <v>0</v>
      </c>
      <c r="C3">
        <v>16</v>
      </c>
      <c r="D3">
        <v>200</v>
      </c>
      <c r="E3" t="s">
        <v>1</v>
      </c>
      <c r="F3">
        <v>13826</v>
      </c>
      <c r="G3">
        <v>13087</v>
      </c>
      <c r="H3">
        <v>29366</v>
      </c>
      <c r="I3">
        <v>33560</v>
      </c>
      <c r="J3">
        <v>25701</v>
      </c>
      <c r="K3">
        <v>10906</v>
      </c>
      <c r="L3" t="s">
        <v>2</v>
      </c>
      <c r="M3">
        <v>30440.67857</v>
      </c>
      <c r="N3">
        <v>28759.83929</v>
      </c>
      <c r="O3">
        <v>58122.35714</v>
      </c>
      <c r="P3">
        <v>57830.60714</v>
      </c>
      <c r="Q3">
        <v>45684.553569999996</v>
      </c>
      <c r="R3">
        <v>19070.60714</v>
      </c>
      <c r="S3" s="1">
        <v>0.56152777777777774</v>
      </c>
      <c r="T3" t="s">
        <v>3</v>
      </c>
    </row>
    <row r="4" spans="1:20" x14ac:dyDescent="0.2">
      <c r="A4" t="s">
        <v>17</v>
      </c>
      <c r="B4" t="s">
        <v>0</v>
      </c>
      <c r="C4">
        <v>16</v>
      </c>
      <c r="D4">
        <v>250</v>
      </c>
      <c r="E4" t="s">
        <v>1</v>
      </c>
      <c r="F4">
        <v>17381</v>
      </c>
      <c r="G4">
        <v>16151</v>
      </c>
      <c r="H4">
        <v>36529</v>
      </c>
      <c r="I4">
        <v>41762</v>
      </c>
      <c r="J4">
        <v>31981</v>
      </c>
      <c r="K4">
        <v>13573</v>
      </c>
      <c r="L4" t="s">
        <v>2</v>
      </c>
      <c r="M4">
        <v>30614.171429999999</v>
      </c>
      <c r="N4">
        <v>28394.6</v>
      </c>
      <c r="O4">
        <v>57839.728569999999</v>
      </c>
      <c r="P4">
        <v>57571.442860000003</v>
      </c>
      <c r="Q4">
        <v>45478</v>
      </c>
      <c r="R4">
        <v>18987.371429999999</v>
      </c>
      <c r="S4" s="1">
        <v>0.56152777777777774</v>
      </c>
      <c r="T4" t="s">
        <v>3</v>
      </c>
    </row>
    <row r="5" spans="1:20" x14ac:dyDescent="0.2">
      <c r="A5" t="s">
        <v>17</v>
      </c>
      <c r="B5" t="s">
        <v>0</v>
      </c>
      <c r="C5">
        <v>16</v>
      </c>
      <c r="D5">
        <v>150</v>
      </c>
      <c r="E5" t="s">
        <v>1</v>
      </c>
      <c r="F5">
        <v>9865</v>
      </c>
      <c r="G5">
        <v>9305</v>
      </c>
      <c r="H5">
        <v>20436</v>
      </c>
      <c r="I5">
        <v>23914</v>
      </c>
      <c r="J5">
        <v>19188</v>
      </c>
      <c r="K5">
        <v>8072</v>
      </c>
      <c r="L5" t="s">
        <v>2</v>
      </c>
      <c r="M5">
        <v>28959.666669999999</v>
      </c>
      <c r="N5">
        <v>27264.761900000001</v>
      </c>
      <c r="O5">
        <v>53930.333330000001</v>
      </c>
      <c r="P5">
        <v>54944.833330000001</v>
      </c>
      <c r="Q5">
        <v>45476.571430000004</v>
      </c>
      <c r="R5">
        <v>18819.96905</v>
      </c>
      <c r="S5" s="1">
        <v>0.56178240740740737</v>
      </c>
      <c r="T5" t="s">
        <v>4</v>
      </c>
    </row>
    <row r="6" spans="1:20" x14ac:dyDescent="0.2">
      <c r="A6" t="s">
        <v>17</v>
      </c>
      <c r="B6" t="s">
        <v>0</v>
      </c>
      <c r="C6">
        <v>16</v>
      </c>
      <c r="D6">
        <v>200</v>
      </c>
      <c r="E6" t="s">
        <v>1</v>
      </c>
      <c r="F6">
        <v>13238</v>
      </c>
      <c r="G6">
        <v>12212</v>
      </c>
      <c r="H6">
        <v>26952</v>
      </c>
      <c r="I6">
        <v>31523</v>
      </c>
      <c r="J6">
        <v>25404</v>
      </c>
      <c r="K6">
        <v>10648</v>
      </c>
      <c r="L6" t="s">
        <v>2</v>
      </c>
      <c r="M6">
        <v>29146.07143</v>
      </c>
      <c r="N6">
        <v>26836.96429</v>
      </c>
      <c r="O6">
        <v>53344.48214</v>
      </c>
      <c r="P6">
        <v>54320.446430000004</v>
      </c>
      <c r="Q6">
        <v>45156.625</v>
      </c>
      <c r="R6">
        <v>18619.46429</v>
      </c>
      <c r="S6" s="1">
        <v>0.56178240740740737</v>
      </c>
      <c r="T6" t="s">
        <v>4</v>
      </c>
    </row>
    <row r="7" spans="1:20" x14ac:dyDescent="0.2">
      <c r="A7" t="s">
        <v>17</v>
      </c>
      <c r="B7" t="s">
        <v>0</v>
      </c>
      <c r="C7">
        <v>16</v>
      </c>
      <c r="D7">
        <v>250</v>
      </c>
      <c r="E7" t="s">
        <v>1</v>
      </c>
      <c r="F7">
        <v>16570</v>
      </c>
      <c r="G7">
        <v>15077</v>
      </c>
      <c r="H7">
        <v>33284</v>
      </c>
      <c r="I7">
        <v>38949</v>
      </c>
      <c r="J7">
        <v>31366</v>
      </c>
      <c r="K7">
        <v>13177</v>
      </c>
      <c r="L7" t="s">
        <v>2</v>
      </c>
      <c r="M7">
        <v>29185.71429</v>
      </c>
      <c r="N7">
        <v>26506.442859999999</v>
      </c>
      <c r="O7">
        <v>52701.614289999998</v>
      </c>
      <c r="P7">
        <v>53693.542860000001</v>
      </c>
      <c r="Q7">
        <v>44603.442860000003</v>
      </c>
      <c r="R7">
        <v>18433.400000000001</v>
      </c>
      <c r="S7" s="1">
        <v>0.56178240740740737</v>
      </c>
      <c r="T7" t="s">
        <v>4</v>
      </c>
    </row>
    <row r="8" spans="1:20" x14ac:dyDescent="0.2">
      <c r="A8" t="s">
        <v>17</v>
      </c>
      <c r="B8" t="s">
        <v>0</v>
      </c>
      <c r="C8">
        <v>16</v>
      </c>
      <c r="D8">
        <v>150</v>
      </c>
      <c r="E8" t="s">
        <v>1</v>
      </c>
      <c r="F8">
        <v>8856</v>
      </c>
      <c r="G8">
        <v>7911</v>
      </c>
      <c r="H8">
        <v>19457</v>
      </c>
      <c r="I8">
        <v>21980</v>
      </c>
      <c r="J8">
        <v>17239</v>
      </c>
      <c r="K8">
        <v>7554</v>
      </c>
      <c r="L8" t="s">
        <v>2</v>
      </c>
      <c r="M8">
        <v>25997.64286</v>
      </c>
      <c r="N8">
        <v>23180.16905</v>
      </c>
      <c r="O8">
        <v>51346.761899999998</v>
      </c>
      <c r="P8">
        <v>50501.261899999998</v>
      </c>
      <c r="Q8">
        <v>40857.35714</v>
      </c>
      <c r="R8">
        <v>17612.24524</v>
      </c>
      <c r="S8" s="1">
        <v>0.56202546296296296</v>
      </c>
      <c r="T8" t="s">
        <v>5</v>
      </c>
    </row>
    <row r="9" spans="1:20" x14ac:dyDescent="0.2">
      <c r="A9" t="s">
        <v>17</v>
      </c>
      <c r="B9" t="s">
        <v>0</v>
      </c>
      <c r="C9">
        <v>16</v>
      </c>
      <c r="D9">
        <v>200</v>
      </c>
      <c r="E9" t="s">
        <v>1</v>
      </c>
      <c r="F9">
        <v>11969</v>
      </c>
      <c r="G9">
        <v>10429</v>
      </c>
      <c r="H9">
        <v>25620</v>
      </c>
      <c r="I9">
        <v>28949</v>
      </c>
      <c r="J9">
        <v>22807</v>
      </c>
      <c r="K9">
        <v>9949</v>
      </c>
      <c r="L9" t="s">
        <v>2</v>
      </c>
      <c r="M9">
        <v>26352.125</v>
      </c>
      <c r="N9">
        <v>22918.66071</v>
      </c>
      <c r="O9">
        <v>50708.125</v>
      </c>
      <c r="P9">
        <v>49884.928569999996</v>
      </c>
      <c r="Q9">
        <v>40540.35714</v>
      </c>
      <c r="R9">
        <v>17397.164290000001</v>
      </c>
      <c r="S9" s="1">
        <v>0.56202546296296296</v>
      </c>
      <c r="T9" t="s">
        <v>5</v>
      </c>
    </row>
    <row r="10" spans="1:20" x14ac:dyDescent="0.2">
      <c r="A10" t="s">
        <v>17</v>
      </c>
      <c r="B10" t="s">
        <v>0</v>
      </c>
      <c r="C10">
        <v>16</v>
      </c>
      <c r="D10">
        <v>250</v>
      </c>
      <c r="E10" t="s">
        <v>1</v>
      </c>
      <c r="F10">
        <v>14906</v>
      </c>
      <c r="G10">
        <v>12792</v>
      </c>
      <c r="H10">
        <v>31660</v>
      </c>
      <c r="I10">
        <v>35770</v>
      </c>
      <c r="J10">
        <v>28302</v>
      </c>
      <c r="K10">
        <v>12270</v>
      </c>
      <c r="L10" t="s">
        <v>2</v>
      </c>
      <c r="M10">
        <v>26254.814289999998</v>
      </c>
      <c r="N10">
        <v>22489.242859999998</v>
      </c>
      <c r="O10">
        <v>50130.185709999998</v>
      </c>
      <c r="P10">
        <v>49311.1</v>
      </c>
      <c r="Q10">
        <v>40246.342859999997</v>
      </c>
      <c r="R10">
        <v>17164.599999999999</v>
      </c>
      <c r="S10" s="1">
        <v>0.56202546296296296</v>
      </c>
      <c r="T10" t="s">
        <v>5</v>
      </c>
    </row>
    <row r="11" spans="1:20" x14ac:dyDescent="0.2">
      <c r="A11" t="s">
        <v>18</v>
      </c>
      <c r="B11" t="s">
        <v>0</v>
      </c>
      <c r="C11">
        <v>16</v>
      </c>
      <c r="D11">
        <v>150</v>
      </c>
      <c r="E11" t="s">
        <v>1</v>
      </c>
      <c r="F11">
        <v>10178</v>
      </c>
      <c r="G11">
        <v>10300</v>
      </c>
      <c r="H11">
        <v>25613</v>
      </c>
      <c r="I11">
        <v>27994</v>
      </c>
      <c r="J11">
        <v>21859</v>
      </c>
      <c r="K11">
        <v>8611</v>
      </c>
      <c r="L11" t="s">
        <v>2</v>
      </c>
      <c r="M11">
        <v>29878.5</v>
      </c>
      <c r="N11">
        <v>30180.21429</v>
      </c>
      <c r="O11">
        <v>67592.357139999993</v>
      </c>
      <c r="P11">
        <v>64319.023809999999</v>
      </c>
      <c r="Q11">
        <v>51807</v>
      </c>
      <c r="R11">
        <v>20076.654760000001</v>
      </c>
      <c r="S11" s="1">
        <v>0.5628819444444445</v>
      </c>
      <c r="T11" t="s">
        <v>3</v>
      </c>
    </row>
    <row r="12" spans="1:20" x14ac:dyDescent="0.2">
      <c r="A12" t="s">
        <v>18</v>
      </c>
      <c r="B12" t="s">
        <v>0</v>
      </c>
      <c r="C12">
        <v>16</v>
      </c>
      <c r="D12">
        <v>200</v>
      </c>
      <c r="E12" t="s">
        <v>1</v>
      </c>
      <c r="F12">
        <v>13742</v>
      </c>
      <c r="G12">
        <v>13512</v>
      </c>
      <c r="H12">
        <v>33780</v>
      </c>
      <c r="I12">
        <v>36960</v>
      </c>
      <c r="J12">
        <v>28892</v>
      </c>
      <c r="K12">
        <v>11384</v>
      </c>
      <c r="L12" t="s">
        <v>2</v>
      </c>
      <c r="M12">
        <v>30255.73214</v>
      </c>
      <c r="N12">
        <v>29693.82143</v>
      </c>
      <c r="O12">
        <v>66858.732139999993</v>
      </c>
      <c r="P12">
        <v>63689.48214</v>
      </c>
      <c r="Q12">
        <v>51356.678569999996</v>
      </c>
      <c r="R12">
        <v>19906.44643</v>
      </c>
      <c r="S12" s="1">
        <v>0.5628819444444445</v>
      </c>
      <c r="T12" t="s">
        <v>3</v>
      </c>
    </row>
    <row r="13" spans="1:20" x14ac:dyDescent="0.2">
      <c r="A13" t="s">
        <v>18</v>
      </c>
      <c r="B13" t="s">
        <v>0</v>
      </c>
      <c r="C13">
        <v>16</v>
      </c>
      <c r="D13">
        <v>250</v>
      </c>
      <c r="E13" t="s">
        <v>1</v>
      </c>
      <c r="F13">
        <v>17273</v>
      </c>
      <c r="G13">
        <v>16898</v>
      </c>
      <c r="H13">
        <v>42032</v>
      </c>
      <c r="I13">
        <v>46022</v>
      </c>
      <c r="J13">
        <v>35955</v>
      </c>
      <c r="K13">
        <v>14183</v>
      </c>
      <c r="L13" t="s">
        <v>2</v>
      </c>
      <c r="M13">
        <v>30423.942859999999</v>
      </c>
      <c r="N13">
        <v>29707.885709999999</v>
      </c>
      <c r="O13">
        <v>66553.128570000001</v>
      </c>
      <c r="P13">
        <v>63444.1</v>
      </c>
      <c r="Q13">
        <v>51129.157140000003</v>
      </c>
      <c r="R13">
        <v>19840.7</v>
      </c>
      <c r="S13" s="1">
        <v>0.5628819444444445</v>
      </c>
      <c r="T13" t="s">
        <v>3</v>
      </c>
    </row>
    <row r="14" spans="1:20" x14ac:dyDescent="0.2">
      <c r="A14" t="s">
        <v>18</v>
      </c>
      <c r="B14" t="s">
        <v>0</v>
      </c>
      <c r="C14">
        <v>16</v>
      </c>
      <c r="D14">
        <v>150</v>
      </c>
      <c r="E14" t="s">
        <v>1</v>
      </c>
      <c r="F14">
        <v>7205</v>
      </c>
      <c r="G14">
        <v>7787</v>
      </c>
      <c r="H14">
        <v>20830</v>
      </c>
      <c r="I14">
        <v>22820</v>
      </c>
      <c r="J14">
        <v>17981</v>
      </c>
      <c r="K14">
        <v>6828</v>
      </c>
      <c r="L14" t="s">
        <v>2</v>
      </c>
      <c r="M14">
        <v>21150.976190000001</v>
      </c>
      <c r="N14">
        <v>22816.835709999999</v>
      </c>
      <c r="O14">
        <v>54970.095240000002</v>
      </c>
      <c r="P14">
        <v>52431.238100000002</v>
      </c>
      <c r="Q14">
        <v>42615.928569999996</v>
      </c>
      <c r="R14">
        <v>15919.56667</v>
      </c>
      <c r="S14" s="1">
        <v>0.56312499999999999</v>
      </c>
      <c r="T14" t="s">
        <v>4</v>
      </c>
    </row>
    <row r="15" spans="1:20" x14ac:dyDescent="0.2">
      <c r="A15" t="s">
        <v>18</v>
      </c>
      <c r="B15" t="s">
        <v>0</v>
      </c>
      <c r="C15">
        <v>16</v>
      </c>
      <c r="D15">
        <v>200</v>
      </c>
      <c r="E15" t="s">
        <v>1</v>
      </c>
      <c r="F15">
        <v>9691</v>
      </c>
      <c r="G15">
        <v>10132</v>
      </c>
      <c r="H15">
        <v>27335</v>
      </c>
      <c r="I15">
        <v>30013</v>
      </c>
      <c r="J15">
        <v>23658</v>
      </c>
      <c r="K15">
        <v>9009</v>
      </c>
      <c r="L15" t="s">
        <v>2</v>
      </c>
      <c r="M15">
        <v>21336.66071</v>
      </c>
      <c r="N15">
        <v>22265.96429</v>
      </c>
      <c r="O15">
        <v>54102.51786</v>
      </c>
      <c r="P15">
        <v>51718.410709999996</v>
      </c>
      <c r="Q15">
        <v>42053.035709999996</v>
      </c>
      <c r="R15">
        <v>15753.44821</v>
      </c>
      <c r="S15" s="1">
        <v>0.56312499999999999</v>
      </c>
      <c r="T15" t="s">
        <v>4</v>
      </c>
    </row>
    <row r="16" spans="1:20" x14ac:dyDescent="0.2">
      <c r="A16" t="s">
        <v>18</v>
      </c>
      <c r="B16" t="s">
        <v>0</v>
      </c>
      <c r="C16">
        <v>16</v>
      </c>
      <c r="D16">
        <v>250</v>
      </c>
      <c r="E16" t="s">
        <v>1</v>
      </c>
      <c r="F16">
        <v>12192</v>
      </c>
      <c r="G16">
        <v>12683</v>
      </c>
      <c r="H16">
        <v>33999</v>
      </c>
      <c r="I16">
        <v>37342</v>
      </c>
      <c r="J16">
        <v>29450</v>
      </c>
      <c r="K16">
        <v>11220</v>
      </c>
      <c r="L16" t="s">
        <v>2</v>
      </c>
      <c r="M16">
        <v>21474.485710000001</v>
      </c>
      <c r="N16">
        <v>22297.614290000001</v>
      </c>
      <c r="O16">
        <v>53833.742859999998</v>
      </c>
      <c r="P16">
        <v>51478.2</v>
      </c>
      <c r="Q16">
        <v>41878.842859999997</v>
      </c>
      <c r="R16">
        <v>15695.74286</v>
      </c>
      <c r="S16" s="1">
        <v>0.56312499999999999</v>
      </c>
      <c r="T16" t="s">
        <v>4</v>
      </c>
    </row>
    <row r="17" spans="1:20" x14ac:dyDescent="0.2">
      <c r="A17" t="s">
        <v>18</v>
      </c>
      <c r="B17" t="s">
        <v>0</v>
      </c>
      <c r="C17">
        <v>16</v>
      </c>
      <c r="D17">
        <v>150</v>
      </c>
      <c r="E17" t="s">
        <v>1</v>
      </c>
      <c r="F17">
        <v>7509</v>
      </c>
      <c r="G17">
        <v>8717</v>
      </c>
      <c r="H17">
        <v>21772</v>
      </c>
      <c r="I17">
        <v>24272</v>
      </c>
      <c r="J17">
        <v>18924</v>
      </c>
      <c r="K17">
        <v>7407</v>
      </c>
      <c r="L17" t="s">
        <v>2</v>
      </c>
      <c r="M17">
        <v>22043.4</v>
      </c>
      <c r="N17">
        <v>25541.833330000001</v>
      </c>
      <c r="O17">
        <v>57456.023809999999</v>
      </c>
      <c r="P17">
        <v>55767.35714</v>
      </c>
      <c r="Q17">
        <v>44850.880949999999</v>
      </c>
      <c r="R17">
        <v>17269.511900000001</v>
      </c>
      <c r="S17" s="1">
        <v>0.56333333333333335</v>
      </c>
      <c r="T17" t="s">
        <v>5</v>
      </c>
    </row>
    <row r="18" spans="1:20" x14ac:dyDescent="0.2">
      <c r="A18" t="s">
        <v>18</v>
      </c>
      <c r="B18" t="s">
        <v>0</v>
      </c>
      <c r="C18">
        <v>16</v>
      </c>
      <c r="D18">
        <v>200</v>
      </c>
      <c r="E18" t="s">
        <v>1</v>
      </c>
      <c r="F18">
        <v>10172</v>
      </c>
      <c r="G18">
        <v>11559</v>
      </c>
      <c r="H18">
        <v>28788</v>
      </c>
      <c r="I18">
        <v>32134</v>
      </c>
      <c r="J18">
        <v>25045</v>
      </c>
      <c r="K18">
        <v>9809</v>
      </c>
      <c r="L18" t="s">
        <v>2</v>
      </c>
      <c r="M18">
        <v>22395.67857</v>
      </c>
      <c r="N18">
        <v>25401.92857</v>
      </c>
      <c r="O18">
        <v>56978.35714</v>
      </c>
      <c r="P18">
        <v>55373.321430000004</v>
      </c>
      <c r="Q18">
        <v>44518.48214</v>
      </c>
      <c r="R18">
        <v>17152.355360000001</v>
      </c>
      <c r="S18" s="1">
        <v>0.56334490740740739</v>
      </c>
      <c r="T18" t="s">
        <v>5</v>
      </c>
    </row>
    <row r="19" spans="1:20" x14ac:dyDescent="0.2">
      <c r="A19" t="s">
        <v>18</v>
      </c>
      <c r="B19" t="s">
        <v>0</v>
      </c>
      <c r="C19">
        <v>16</v>
      </c>
      <c r="D19">
        <v>250</v>
      </c>
      <c r="E19" t="s">
        <v>1</v>
      </c>
      <c r="F19">
        <v>12790</v>
      </c>
      <c r="G19">
        <v>14321</v>
      </c>
      <c r="H19">
        <v>35633</v>
      </c>
      <c r="I19">
        <v>39783</v>
      </c>
      <c r="J19">
        <v>31009</v>
      </c>
      <c r="K19">
        <v>12130</v>
      </c>
      <c r="L19" t="s">
        <v>2</v>
      </c>
      <c r="M19">
        <v>22527.771430000001</v>
      </c>
      <c r="N19">
        <v>25177.342860000001</v>
      </c>
      <c r="O19">
        <v>56421</v>
      </c>
      <c r="P19">
        <v>54843.271430000001</v>
      </c>
      <c r="Q19">
        <v>44095.785709999996</v>
      </c>
      <c r="R19">
        <v>16968.742859999998</v>
      </c>
      <c r="S19" s="1">
        <v>0.56334490740740739</v>
      </c>
      <c r="T19" t="s">
        <v>5</v>
      </c>
    </row>
    <row r="20" spans="1:20" x14ac:dyDescent="0.2">
      <c r="A20" t="s">
        <v>19</v>
      </c>
      <c r="B20" t="s">
        <v>0</v>
      </c>
      <c r="C20">
        <v>16</v>
      </c>
      <c r="D20">
        <v>150</v>
      </c>
      <c r="E20" t="s">
        <v>1</v>
      </c>
      <c r="F20">
        <v>6870</v>
      </c>
      <c r="G20">
        <v>6925</v>
      </c>
      <c r="H20">
        <v>14826</v>
      </c>
      <c r="I20">
        <v>16545</v>
      </c>
      <c r="J20">
        <v>10765</v>
      </c>
      <c r="K20">
        <v>4299</v>
      </c>
      <c r="L20" t="s">
        <v>2</v>
      </c>
      <c r="M20">
        <v>20167.554759999999</v>
      </c>
      <c r="N20">
        <v>20291.07143</v>
      </c>
      <c r="O20">
        <v>39125.619050000001</v>
      </c>
      <c r="P20">
        <v>38013.809520000003</v>
      </c>
      <c r="Q20">
        <v>25513.619050000001</v>
      </c>
      <c r="R20">
        <v>10023.17381</v>
      </c>
      <c r="S20" s="1">
        <v>0.56570601851851854</v>
      </c>
      <c r="T20" t="s">
        <v>3</v>
      </c>
    </row>
    <row r="21" spans="1:20" x14ac:dyDescent="0.2">
      <c r="A21" t="s">
        <v>19</v>
      </c>
      <c r="B21" t="s">
        <v>0</v>
      </c>
      <c r="C21">
        <v>16</v>
      </c>
      <c r="D21">
        <v>200</v>
      </c>
      <c r="E21" t="s">
        <v>1</v>
      </c>
      <c r="F21">
        <v>9335</v>
      </c>
      <c r="G21">
        <v>9099</v>
      </c>
      <c r="H21">
        <v>19549</v>
      </c>
      <c r="I21">
        <v>21868</v>
      </c>
      <c r="J21">
        <v>14240</v>
      </c>
      <c r="K21">
        <v>5685</v>
      </c>
      <c r="L21" t="s">
        <v>2</v>
      </c>
      <c r="M21">
        <v>20552.85714</v>
      </c>
      <c r="N21">
        <v>19995.85714</v>
      </c>
      <c r="O21">
        <v>38692.160709999996</v>
      </c>
      <c r="P21">
        <v>37682.946430000004</v>
      </c>
      <c r="Q21">
        <v>25312.16071</v>
      </c>
      <c r="R21">
        <v>9940.9857140000004</v>
      </c>
      <c r="S21" s="1">
        <v>0.56570601851851854</v>
      </c>
      <c r="T21" t="s">
        <v>3</v>
      </c>
    </row>
    <row r="22" spans="1:20" x14ac:dyDescent="0.2">
      <c r="A22" t="s">
        <v>19</v>
      </c>
      <c r="B22" t="s">
        <v>0</v>
      </c>
      <c r="C22">
        <v>16</v>
      </c>
      <c r="D22">
        <v>250</v>
      </c>
      <c r="E22" t="s">
        <v>1</v>
      </c>
      <c r="F22">
        <v>11717</v>
      </c>
      <c r="G22">
        <v>11385</v>
      </c>
      <c r="H22">
        <v>24279</v>
      </c>
      <c r="I22">
        <v>27167</v>
      </c>
      <c r="J22">
        <v>17693</v>
      </c>
      <c r="K22">
        <v>7075</v>
      </c>
      <c r="L22" t="s">
        <v>2</v>
      </c>
      <c r="M22">
        <v>20637.842860000001</v>
      </c>
      <c r="N22">
        <v>20015.64286</v>
      </c>
      <c r="O22">
        <v>38443.171430000002</v>
      </c>
      <c r="P22">
        <v>37451.342859999997</v>
      </c>
      <c r="Q22">
        <v>25160.014289999999</v>
      </c>
      <c r="R22">
        <v>9897.27</v>
      </c>
      <c r="S22" s="1">
        <v>0.56570601851851854</v>
      </c>
      <c r="T22" t="s">
        <v>3</v>
      </c>
    </row>
    <row r="23" spans="1:20" x14ac:dyDescent="0.2">
      <c r="A23" t="s">
        <v>19</v>
      </c>
      <c r="B23" t="s">
        <v>0</v>
      </c>
      <c r="C23">
        <v>16</v>
      </c>
      <c r="D23">
        <v>150</v>
      </c>
      <c r="E23" t="s">
        <v>1</v>
      </c>
      <c r="F23">
        <v>9145</v>
      </c>
      <c r="G23">
        <v>6589</v>
      </c>
      <c r="H23">
        <v>13138</v>
      </c>
      <c r="I23">
        <v>15067</v>
      </c>
      <c r="J23">
        <v>12504</v>
      </c>
      <c r="K23">
        <v>6161</v>
      </c>
      <c r="L23" t="s">
        <v>2</v>
      </c>
      <c r="M23">
        <v>26846.047620000001</v>
      </c>
      <c r="N23">
        <v>19306.552380000001</v>
      </c>
      <c r="O23">
        <v>34671</v>
      </c>
      <c r="P23">
        <v>34617.952380000002</v>
      </c>
      <c r="Q23">
        <v>29635.14286</v>
      </c>
      <c r="R23">
        <v>14364.447620000001</v>
      </c>
      <c r="S23" s="1">
        <v>0.56600694444444444</v>
      </c>
      <c r="T23" t="s">
        <v>4</v>
      </c>
    </row>
    <row r="24" spans="1:20" x14ac:dyDescent="0.2">
      <c r="A24" t="s">
        <v>19</v>
      </c>
      <c r="B24" t="s">
        <v>0</v>
      </c>
      <c r="C24">
        <v>16</v>
      </c>
      <c r="D24">
        <v>200</v>
      </c>
      <c r="E24" t="s">
        <v>1</v>
      </c>
      <c r="F24">
        <v>12392</v>
      </c>
      <c r="G24">
        <v>8627</v>
      </c>
      <c r="H24">
        <v>17308</v>
      </c>
      <c r="I24">
        <v>19839</v>
      </c>
      <c r="J24">
        <v>16583</v>
      </c>
      <c r="K24">
        <v>8140</v>
      </c>
      <c r="L24" t="s">
        <v>2</v>
      </c>
      <c r="M24">
        <v>27283.44643</v>
      </c>
      <c r="N24">
        <v>18958.60714</v>
      </c>
      <c r="O24">
        <v>34256.678569999996</v>
      </c>
      <c r="P24">
        <v>34186.571430000004</v>
      </c>
      <c r="Q24">
        <v>29476.94643</v>
      </c>
      <c r="R24">
        <v>14233.88393</v>
      </c>
      <c r="S24" s="1">
        <v>0.56600694444444444</v>
      </c>
      <c r="T24" t="s">
        <v>4</v>
      </c>
    </row>
    <row r="25" spans="1:20" x14ac:dyDescent="0.2">
      <c r="A25" t="s">
        <v>19</v>
      </c>
      <c r="B25" t="s">
        <v>0</v>
      </c>
      <c r="C25">
        <v>16</v>
      </c>
      <c r="D25">
        <v>250</v>
      </c>
      <c r="E25" t="s">
        <v>1</v>
      </c>
      <c r="F25">
        <v>15544</v>
      </c>
      <c r="G25">
        <v>10720</v>
      </c>
      <c r="H25">
        <v>21595</v>
      </c>
      <c r="I25">
        <v>24740</v>
      </c>
      <c r="J25">
        <v>20639</v>
      </c>
      <c r="K25">
        <v>10080</v>
      </c>
      <c r="L25" t="s">
        <v>2</v>
      </c>
      <c r="M25">
        <v>27378.557140000001</v>
      </c>
      <c r="N25">
        <v>18846.528569999999</v>
      </c>
      <c r="O25">
        <v>34193.342859999997</v>
      </c>
      <c r="P25">
        <v>34105.585709999999</v>
      </c>
      <c r="Q25">
        <v>29349.314289999998</v>
      </c>
      <c r="R25">
        <v>14100.987139999999</v>
      </c>
      <c r="S25" s="1">
        <v>0.56600694444444444</v>
      </c>
      <c r="T25" t="s">
        <v>4</v>
      </c>
    </row>
    <row r="26" spans="1:20" x14ac:dyDescent="0.2">
      <c r="A26" t="s">
        <v>19</v>
      </c>
      <c r="B26" t="s">
        <v>0</v>
      </c>
      <c r="C26">
        <v>16</v>
      </c>
      <c r="D26">
        <v>150</v>
      </c>
      <c r="E26" t="s">
        <v>1</v>
      </c>
      <c r="F26">
        <v>9202</v>
      </c>
      <c r="G26">
        <v>6674</v>
      </c>
      <c r="H26">
        <v>13988</v>
      </c>
      <c r="I26">
        <v>16203</v>
      </c>
      <c r="J26">
        <v>11278</v>
      </c>
      <c r="K26">
        <v>5770</v>
      </c>
      <c r="L26" t="s">
        <v>2</v>
      </c>
      <c r="M26">
        <v>27013.35714</v>
      </c>
      <c r="N26">
        <v>19555.614290000001</v>
      </c>
      <c r="O26">
        <v>36914.14286</v>
      </c>
      <c r="P26">
        <v>37228.023809999999</v>
      </c>
      <c r="Q26">
        <v>26729.452379999999</v>
      </c>
      <c r="R26">
        <v>13452.82619</v>
      </c>
      <c r="S26" s="1">
        <v>0.56630787037037034</v>
      </c>
      <c r="T26" t="s">
        <v>5</v>
      </c>
    </row>
    <row r="27" spans="1:20" x14ac:dyDescent="0.2">
      <c r="A27" t="s">
        <v>19</v>
      </c>
      <c r="B27" t="s">
        <v>0</v>
      </c>
      <c r="C27">
        <v>16</v>
      </c>
      <c r="D27">
        <v>200</v>
      </c>
      <c r="E27" t="s">
        <v>1</v>
      </c>
      <c r="F27">
        <v>12511</v>
      </c>
      <c r="G27">
        <v>8967</v>
      </c>
      <c r="H27">
        <v>18723</v>
      </c>
      <c r="I27">
        <v>21750</v>
      </c>
      <c r="J27">
        <v>15024</v>
      </c>
      <c r="K27">
        <v>7720</v>
      </c>
      <c r="L27" t="s">
        <v>2</v>
      </c>
      <c r="M27">
        <v>27545.44643</v>
      </c>
      <c r="N27">
        <v>19705.78571</v>
      </c>
      <c r="O27">
        <v>37057.303569999996</v>
      </c>
      <c r="P27">
        <v>37479.60714</v>
      </c>
      <c r="Q27">
        <v>26705.75</v>
      </c>
      <c r="R27">
        <v>13499.45714</v>
      </c>
      <c r="S27" s="1">
        <v>0.56630787037037034</v>
      </c>
      <c r="T27" t="s">
        <v>5</v>
      </c>
    </row>
    <row r="28" spans="1:20" x14ac:dyDescent="0.2">
      <c r="A28" t="s">
        <v>19</v>
      </c>
      <c r="B28" t="s">
        <v>0</v>
      </c>
      <c r="C28">
        <v>16</v>
      </c>
      <c r="D28">
        <v>250</v>
      </c>
      <c r="E28" t="s">
        <v>1</v>
      </c>
      <c r="F28">
        <v>16363</v>
      </c>
      <c r="G28">
        <v>12609</v>
      </c>
      <c r="H28">
        <v>24778</v>
      </c>
      <c r="I28">
        <v>29288</v>
      </c>
      <c r="J28">
        <v>19153</v>
      </c>
      <c r="K28">
        <v>10276</v>
      </c>
      <c r="L28" t="s">
        <v>2</v>
      </c>
      <c r="M28">
        <v>28821.114290000001</v>
      </c>
      <c r="N28">
        <v>22167.514289999999</v>
      </c>
      <c r="O28">
        <v>39233.285709999996</v>
      </c>
      <c r="P28">
        <v>40375.271430000001</v>
      </c>
      <c r="Q28">
        <v>27236.171429999999</v>
      </c>
      <c r="R28">
        <v>14375.17143</v>
      </c>
      <c r="S28" s="1">
        <v>0.56630787037037034</v>
      </c>
      <c r="T28" t="s">
        <v>5</v>
      </c>
    </row>
    <row r="29" spans="1:20" x14ac:dyDescent="0.2">
      <c r="A29" t="s">
        <v>20</v>
      </c>
      <c r="B29" t="s">
        <v>0</v>
      </c>
      <c r="C29">
        <v>16</v>
      </c>
      <c r="D29">
        <v>150</v>
      </c>
      <c r="E29" t="s">
        <v>1</v>
      </c>
      <c r="F29">
        <v>9501</v>
      </c>
      <c r="G29">
        <v>7927</v>
      </c>
      <c r="H29">
        <v>17248</v>
      </c>
      <c r="I29">
        <v>19195</v>
      </c>
      <c r="J29">
        <v>14550</v>
      </c>
      <c r="K29">
        <v>6235</v>
      </c>
      <c r="L29" t="s">
        <v>2</v>
      </c>
      <c r="M29">
        <v>27891.119050000001</v>
      </c>
      <c r="N29">
        <v>23227.052380000001</v>
      </c>
      <c r="O29">
        <v>45517.238100000002</v>
      </c>
      <c r="P29">
        <v>44102.452380000002</v>
      </c>
      <c r="Q29">
        <v>34484.261899999998</v>
      </c>
      <c r="R29">
        <v>14536.980949999999</v>
      </c>
      <c r="S29" s="1">
        <v>0.56754629629629627</v>
      </c>
      <c r="T29" t="s">
        <v>3</v>
      </c>
    </row>
    <row r="30" spans="1:20" x14ac:dyDescent="0.2">
      <c r="A30" t="s">
        <v>20</v>
      </c>
      <c r="B30" t="s">
        <v>0</v>
      </c>
      <c r="C30">
        <v>16</v>
      </c>
      <c r="D30">
        <v>200</v>
      </c>
      <c r="E30" t="s">
        <v>1</v>
      </c>
      <c r="F30">
        <v>12867</v>
      </c>
      <c r="G30">
        <v>10502</v>
      </c>
      <c r="H30">
        <v>22853</v>
      </c>
      <c r="I30">
        <v>25457</v>
      </c>
      <c r="J30">
        <v>19327</v>
      </c>
      <c r="K30">
        <v>8271</v>
      </c>
      <c r="L30" t="s">
        <v>2</v>
      </c>
      <c r="M30">
        <v>28329.25</v>
      </c>
      <c r="N30">
        <v>23079.07143</v>
      </c>
      <c r="O30">
        <v>45231.571430000004</v>
      </c>
      <c r="P30">
        <v>43867.51786</v>
      </c>
      <c r="Q30">
        <v>34354.51786</v>
      </c>
      <c r="R30">
        <v>14462.95357</v>
      </c>
      <c r="S30" s="1">
        <v>0.56754629629629627</v>
      </c>
      <c r="T30" t="s">
        <v>3</v>
      </c>
    </row>
    <row r="31" spans="1:20" x14ac:dyDescent="0.2">
      <c r="A31" t="s">
        <v>20</v>
      </c>
      <c r="B31" t="s">
        <v>0</v>
      </c>
      <c r="C31">
        <v>16</v>
      </c>
      <c r="D31">
        <v>250</v>
      </c>
      <c r="E31" t="s">
        <v>1</v>
      </c>
      <c r="F31">
        <v>16183</v>
      </c>
      <c r="G31">
        <v>13064</v>
      </c>
      <c r="H31">
        <v>28410</v>
      </c>
      <c r="I31">
        <v>31679</v>
      </c>
      <c r="J31">
        <v>24020</v>
      </c>
      <c r="K31">
        <v>10314</v>
      </c>
      <c r="L31" t="s">
        <v>2</v>
      </c>
      <c r="M31">
        <v>28504.07143</v>
      </c>
      <c r="N31">
        <v>22967.442859999999</v>
      </c>
      <c r="O31">
        <v>44984.157140000003</v>
      </c>
      <c r="P31">
        <v>43671.414290000001</v>
      </c>
      <c r="Q31">
        <v>34157.199999999997</v>
      </c>
      <c r="R31">
        <v>14428.32857</v>
      </c>
      <c r="S31" s="1">
        <v>0.56754629629629627</v>
      </c>
      <c r="T31" t="s">
        <v>3</v>
      </c>
    </row>
    <row r="32" spans="1:20" x14ac:dyDescent="0.2">
      <c r="A32" t="s">
        <v>20</v>
      </c>
      <c r="B32" t="s">
        <v>0</v>
      </c>
      <c r="C32">
        <v>16</v>
      </c>
      <c r="D32">
        <v>150</v>
      </c>
      <c r="E32" t="s">
        <v>1</v>
      </c>
      <c r="F32">
        <v>10412</v>
      </c>
      <c r="G32">
        <v>8043</v>
      </c>
      <c r="H32">
        <v>17245</v>
      </c>
      <c r="I32">
        <v>18862</v>
      </c>
      <c r="J32">
        <v>17028</v>
      </c>
      <c r="K32">
        <v>7277</v>
      </c>
      <c r="L32" t="s">
        <v>2</v>
      </c>
      <c r="M32">
        <v>30565.452379999999</v>
      </c>
      <c r="N32">
        <v>23566.942859999999</v>
      </c>
      <c r="O32">
        <v>45509.309520000003</v>
      </c>
      <c r="P32">
        <v>43337.333330000001</v>
      </c>
      <c r="Q32">
        <v>40357.261899999998</v>
      </c>
      <c r="R32">
        <v>16966.416669999999</v>
      </c>
      <c r="S32" s="1">
        <v>0.56781249999999994</v>
      </c>
      <c r="T32" t="s">
        <v>4</v>
      </c>
    </row>
    <row r="33" spans="1:20" x14ac:dyDescent="0.2">
      <c r="A33" t="s">
        <v>20</v>
      </c>
      <c r="B33" t="s">
        <v>0</v>
      </c>
      <c r="C33">
        <v>16</v>
      </c>
      <c r="D33">
        <v>200</v>
      </c>
      <c r="E33" t="s">
        <v>1</v>
      </c>
      <c r="F33">
        <v>14067</v>
      </c>
      <c r="G33">
        <v>10618</v>
      </c>
      <c r="H33">
        <v>22742</v>
      </c>
      <c r="I33">
        <v>24901</v>
      </c>
      <c r="J33">
        <v>22486</v>
      </c>
      <c r="K33">
        <v>9595</v>
      </c>
      <c r="L33" t="s">
        <v>2</v>
      </c>
      <c r="M33">
        <v>30971.28571</v>
      </c>
      <c r="N33">
        <v>23334</v>
      </c>
      <c r="O33">
        <v>45011.875</v>
      </c>
      <c r="P33">
        <v>42909.410709999996</v>
      </c>
      <c r="Q33">
        <v>39969.76786</v>
      </c>
      <c r="R33">
        <v>16778.146430000001</v>
      </c>
      <c r="S33" s="1">
        <v>0.56781249999999994</v>
      </c>
      <c r="T33" t="s">
        <v>4</v>
      </c>
    </row>
    <row r="34" spans="1:20" x14ac:dyDescent="0.2">
      <c r="A34" t="s">
        <v>20</v>
      </c>
      <c r="B34" t="s">
        <v>0</v>
      </c>
      <c r="C34">
        <v>16</v>
      </c>
      <c r="D34">
        <v>250</v>
      </c>
      <c r="E34" t="s">
        <v>1</v>
      </c>
      <c r="F34">
        <v>17634</v>
      </c>
      <c r="G34">
        <v>13189</v>
      </c>
      <c r="H34">
        <v>28259</v>
      </c>
      <c r="I34">
        <v>30931</v>
      </c>
      <c r="J34">
        <v>27949</v>
      </c>
      <c r="K34">
        <v>11907</v>
      </c>
      <c r="L34" t="s">
        <v>2</v>
      </c>
      <c r="M34">
        <v>31059.8</v>
      </c>
      <c r="N34">
        <v>23187.200000000001</v>
      </c>
      <c r="O34">
        <v>44745.071430000004</v>
      </c>
      <c r="P34">
        <v>42640.257140000002</v>
      </c>
      <c r="Q34">
        <v>39744.371429999999</v>
      </c>
      <c r="R34">
        <v>16656.78571</v>
      </c>
      <c r="S34" s="1">
        <v>0.56781249999999994</v>
      </c>
      <c r="T34" t="s">
        <v>4</v>
      </c>
    </row>
    <row r="35" spans="1:20" x14ac:dyDescent="0.2">
      <c r="A35" t="s">
        <v>20</v>
      </c>
      <c r="B35" t="s">
        <v>0</v>
      </c>
      <c r="C35">
        <v>16</v>
      </c>
      <c r="D35">
        <v>150</v>
      </c>
      <c r="E35" t="s">
        <v>1</v>
      </c>
      <c r="F35">
        <v>8428</v>
      </c>
      <c r="G35">
        <v>5418</v>
      </c>
      <c r="H35">
        <v>14374</v>
      </c>
      <c r="I35">
        <v>15563</v>
      </c>
      <c r="J35">
        <v>13361</v>
      </c>
      <c r="K35">
        <v>5043</v>
      </c>
      <c r="L35" t="s">
        <v>2</v>
      </c>
      <c r="M35">
        <v>24741.21429</v>
      </c>
      <c r="N35">
        <v>15875.383330000001</v>
      </c>
      <c r="O35">
        <v>37932.785709999996</v>
      </c>
      <c r="P35">
        <v>35757.547619999998</v>
      </c>
      <c r="Q35">
        <v>31666.28571</v>
      </c>
      <c r="R35">
        <v>11757.81667</v>
      </c>
      <c r="S35" s="1">
        <v>0.56806712962962969</v>
      </c>
      <c r="T35" t="s">
        <v>5</v>
      </c>
    </row>
    <row r="36" spans="1:20" x14ac:dyDescent="0.2">
      <c r="A36" t="s">
        <v>20</v>
      </c>
      <c r="B36" t="s">
        <v>0</v>
      </c>
      <c r="C36">
        <v>16</v>
      </c>
      <c r="D36">
        <v>200</v>
      </c>
      <c r="E36" t="s">
        <v>1</v>
      </c>
      <c r="F36">
        <v>11414</v>
      </c>
      <c r="G36">
        <v>7204</v>
      </c>
      <c r="H36">
        <v>19006</v>
      </c>
      <c r="I36">
        <v>20614</v>
      </c>
      <c r="J36">
        <v>17716</v>
      </c>
      <c r="K36">
        <v>6688</v>
      </c>
      <c r="L36" t="s">
        <v>2</v>
      </c>
      <c r="M36">
        <v>25130.17857</v>
      </c>
      <c r="N36">
        <v>15831.432140000001</v>
      </c>
      <c r="O36">
        <v>37617.428569999996</v>
      </c>
      <c r="P36">
        <v>35522.053569999996</v>
      </c>
      <c r="Q36">
        <v>31490.89286</v>
      </c>
      <c r="R36">
        <v>11694.86607</v>
      </c>
      <c r="S36" s="1">
        <v>0.56806712962962969</v>
      </c>
      <c r="T36" t="s">
        <v>5</v>
      </c>
    </row>
    <row r="37" spans="1:20" x14ac:dyDescent="0.2">
      <c r="A37" t="s">
        <v>20</v>
      </c>
      <c r="B37" t="s">
        <v>0</v>
      </c>
      <c r="C37">
        <v>16</v>
      </c>
      <c r="D37">
        <v>250</v>
      </c>
      <c r="E37" t="s">
        <v>1</v>
      </c>
      <c r="F37">
        <v>14324</v>
      </c>
      <c r="G37">
        <v>8876</v>
      </c>
      <c r="H37">
        <v>23637</v>
      </c>
      <c r="I37">
        <v>25576</v>
      </c>
      <c r="J37">
        <v>22065</v>
      </c>
      <c r="K37">
        <v>8268</v>
      </c>
      <c r="L37" t="s">
        <v>2</v>
      </c>
      <c r="M37">
        <v>25229.7</v>
      </c>
      <c r="N37">
        <v>15604.64286</v>
      </c>
      <c r="O37">
        <v>37426.628570000001</v>
      </c>
      <c r="P37">
        <v>35258.057139999997</v>
      </c>
      <c r="Q37">
        <v>31377.128570000001</v>
      </c>
      <c r="R37">
        <v>11566.165709999999</v>
      </c>
      <c r="S37" s="1">
        <v>0.56807870370370372</v>
      </c>
      <c r="T37" t="s">
        <v>5</v>
      </c>
    </row>
    <row r="38" spans="1:20" x14ac:dyDescent="0.2">
      <c r="A38" t="s">
        <v>21</v>
      </c>
      <c r="B38" t="s">
        <v>0</v>
      </c>
      <c r="C38">
        <v>16</v>
      </c>
      <c r="D38">
        <v>150</v>
      </c>
      <c r="E38" t="s">
        <v>1</v>
      </c>
      <c r="F38">
        <v>8484</v>
      </c>
      <c r="G38">
        <v>7429</v>
      </c>
      <c r="H38">
        <v>14140</v>
      </c>
      <c r="I38">
        <v>16476</v>
      </c>
      <c r="J38">
        <v>11388</v>
      </c>
      <c r="K38">
        <v>5369</v>
      </c>
      <c r="L38" t="s">
        <v>2</v>
      </c>
      <c r="M38">
        <v>24905.619050000001</v>
      </c>
      <c r="N38">
        <v>21767.85238</v>
      </c>
      <c r="O38">
        <v>37315.261899999998</v>
      </c>
      <c r="P38">
        <v>37855.261899999998</v>
      </c>
      <c r="Q38">
        <v>26990.166669999999</v>
      </c>
      <c r="R38">
        <v>12517.89048</v>
      </c>
      <c r="S38" s="1">
        <v>0.56898148148148142</v>
      </c>
      <c r="T38" t="s">
        <v>3</v>
      </c>
    </row>
    <row r="39" spans="1:20" x14ac:dyDescent="0.2">
      <c r="A39" t="s">
        <v>21</v>
      </c>
      <c r="B39" t="s">
        <v>0</v>
      </c>
      <c r="C39">
        <v>16</v>
      </c>
      <c r="D39">
        <v>200</v>
      </c>
      <c r="E39" t="s">
        <v>1</v>
      </c>
      <c r="F39">
        <v>11472</v>
      </c>
      <c r="G39">
        <v>9906</v>
      </c>
      <c r="H39">
        <v>18670</v>
      </c>
      <c r="I39">
        <v>21795</v>
      </c>
      <c r="J39">
        <v>15074</v>
      </c>
      <c r="K39">
        <v>7105</v>
      </c>
      <c r="L39" t="s">
        <v>2</v>
      </c>
      <c r="M39">
        <v>25257.875</v>
      </c>
      <c r="N39">
        <v>21769.32143</v>
      </c>
      <c r="O39">
        <v>36952.410709999996</v>
      </c>
      <c r="P39">
        <v>37557.160709999996</v>
      </c>
      <c r="Q39">
        <v>26794.64286</v>
      </c>
      <c r="R39">
        <v>12424.04643</v>
      </c>
      <c r="S39" s="1">
        <v>0.56898148148148142</v>
      </c>
      <c r="T39" t="s">
        <v>3</v>
      </c>
    </row>
    <row r="40" spans="1:20" x14ac:dyDescent="0.2">
      <c r="A40" t="s">
        <v>21</v>
      </c>
      <c r="B40" t="s">
        <v>0</v>
      </c>
      <c r="C40">
        <v>16</v>
      </c>
      <c r="D40">
        <v>250</v>
      </c>
      <c r="E40" t="s">
        <v>1</v>
      </c>
      <c r="F40">
        <v>14378</v>
      </c>
      <c r="G40">
        <v>12390</v>
      </c>
      <c r="H40">
        <v>23192</v>
      </c>
      <c r="I40">
        <v>27065</v>
      </c>
      <c r="J40">
        <v>18669</v>
      </c>
      <c r="K40">
        <v>8829</v>
      </c>
      <c r="L40" t="s">
        <v>2</v>
      </c>
      <c r="M40">
        <v>25324.814289999998</v>
      </c>
      <c r="N40">
        <v>21782.5</v>
      </c>
      <c r="O40">
        <v>36722.028570000002</v>
      </c>
      <c r="P40">
        <v>37310.742859999998</v>
      </c>
      <c r="Q40">
        <v>26547.914290000001</v>
      </c>
      <c r="R40">
        <v>12350.95429</v>
      </c>
      <c r="S40" s="1">
        <v>0.56898148148148142</v>
      </c>
      <c r="T40" t="s">
        <v>3</v>
      </c>
    </row>
    <row r="41" spans="1:20" x14ac:dyDescent="0.2">
      <c r="A41" t="s">
        <v>21</v>
      </c>
      <c r="B41" t="s">
        <v>0</v>
      </c>
      <c r="C41">
        <v>16</v>
      </c>
      <c r="D41">
        <v>150</v>
      </c>
      <c r="E41" t="s">
        <v>1</v>
      </c>
      <c r="F41">
        <v>6751</v>
      </c>
      <c r="G41">
        <v>5134</v>
      </c>
      <c r="H41">
        <v>10741</v>
      </c>
      <c r="I41">
        <v>11922</v>
      </c>
      <c r="J41">
        <v>8854</v>
      </c>
      <c r="K41">
        <v>4423</v>
      </c>
      <c r="L41" t="s">
        <v>2</v>
      </c>
      <c r="M41">
        <v>19818.216670000002</v>
      </c>
      <c r="N41">
        <v>15043.228569999999</v>
      </c>
      <c r="O41">
        <v>28345.35714</v>
      </c>
      <c r="P41">
        <v>27392</v>
      </c>
      <c r="Q41">
        <v>20984.45</v>
      </c>
      <c r="R41">
        <v>10312.27857</v>
      </c>
      <c r="S41" s="1">
        <v>0.56921296296296298</v>
      </c>
      <c r="T41" t="s">
        <v>4</v>
      </c>
    </row>
    <row r="42" spans="1:20" x14ac:dyDescent="0.2">
      <c r="A42" t="s">
        <v>21</v>
      </c>
      <c r="B42" t="s">
        <v>0</v>
      </c>
      <c r="C42">
        <v>16</v>
      </c>
      <c r="D42">
        <v>200</v>
      </c>
      <c r="E42" t="s">
        <v>1</v>
      </c>
      <c r="F42">
        <v>9094</v>
      </c>
      <c r="G42">
        <v>6751</v>
      </c>
      <c r="H42">
        <v>14157</v>
      </c>
      <c r="I42">
        <v>15745</v>
      </c>
      <c r="J42">
        <v>11708</v>
      </c>
      <c r="K42">
        <v>5865</v>
      </c>
      <c r="L42" t="s">
        <v>2</v>
      </c>
      <c r="M42">
        <v>20022.25</v>
      </c>
      <c r="N42">
        <v>14835.923210000001</v>
      </c>
      <c r="O42">
        <v>28020.10714</v>
      </c>
      <c r="P42">
        <v>27131.78571</v>
      </c>
      <c r="Q42">
        <v>20811.42857</v>
      </c>
      <c r="R42">
        <v>10255.74107</v>
      </c>
      <c r="S42" s="1">
        <v>0.56921296296296298</v>
      </c>
      <c r="T42" t="s">
        <v>4</v>
      </c>
    </row>
    <row r="43" spans="1:20" x14ac:dyDescent="0.2">
      <c r="A43" t="s">
        <v>21</v>
      </c>
      <c r="B43" t="s">
        <v>0</v>
      </c>
      <c r="C43">
        <v>16</v>
      </c>
      <c r="D43">
        <v>250</v>
      </c>
      <c r="E43" t="s">
        <v>1</v>
      </c>
      <c r="F43">
        <v>11419</v>
      </c>
      <c r="G43">
        <v>8408</v>
      </c>
      <c r="H43">
        <v>17587</v>
      </c>
      <c r="I43">
        <v>19561</v>
      </c>
      <c r="J43">
        <v>14502</v>
      </c>
      <c r="K43">
        <v>7310</v>
      </c>
      <c r="L43" t="s">
        <v>2</v>
      </c>
      <c r="M43">
        <v>20112.957139999999</v>
      </c>
      <c r="N43">
        <v>14781.85714</v>
      </c>
      <c r="O43">
        <v>27847.114290000001</v>
      </c>
      <c r="P43">
        <v>26966.014289999999</v>
      </c>
      <c r="Q43">
        <v>20622.3</v>
      </c>
      <c r="R43">
        <v>10226.012860000001</v>
      </c>
      <c r="S43" s="1">
        <v>0.56922453703703701</v>
      </c>
      <c r="T43" t="s">
        <v>4</v>
      </c>
    </row>
    <row r="44" spans="1:20" x14ac:dyDescent="0.2">
      <c r="A44" t="s">
        <v>21</v>
      </c>
      <c r="B44" t="s">
        <v>0</v>
      </c>
      <c r="C44">
        <v>16</v>
      </c>
      <c r="D44">
        <v>150</v>
      </c>
      <c r="E44" t="s">
        <v>1</v>
      </c>
      <c r="F44">
        <v>9653</v>
      </c>
      <c r="G44">
        <v>6310</v>
      </c>
      <c r="H44">
        <v>12733</v>
      </c>
      <c r="I44">
        <v>14742</v>
      </c>
      <c r="J44">
        <v>11731</v>
      </c>
      <c r="K44">
        <v>5688</v>
      </c>
      <c r="L44" t="s">
        <v>2</v>
      </c>
      <c r="M44">
        <v>28337.309519999999</v>
      </c>
      <c r="N44">
        <v>18489.047620000001</v>
      </c>
      <c r="O44">
        <v>33602.214290000004</v>
      </c>
      <c r="P44">
        <v>33871.238100000002</v>
      </c>
      <c r="Q44">
        <v>27803.095239999999</v>
      </c>
      <c r="R44">
        <v>13261.64286</v>
      </c>
      <c r="S44" s="1">
        <v>0.56953703703703706</v>
      </c>
      <c r="T44" t="s">
        <v>5</v>
      </c>
    </row>
    <row r="45" spans="1:20" x14ac:dyDescent="0.2">
      <c r="A45" t="s">
        <v>21</v>
      </c>
      <c r="B45" t="s">
        <v>0</v>
      </c>
      <c r="C45">
        <v>16</v>
      </c>
      <c r="D45">
        <v>200</v>
      </c>
      <c r="E45" t="s">
        <v>1</v>
      </c>
      <c r="F45">
        <v>13030</v>
      </c>
      <c r="G45">
        <v>8414</v>
      </c>
      <c r="H45">
        <v>16782</v>
      </c>
      <c r="I45">
        <v>19456</v>
      </c>
      <c r="J45">
        <v>15516</v>
      </c>
      <c r="K45">
        <v>7535</v>
      </c>
      <c r="L45" t="s">
        <v>2</v>
      </c>
      <c r="M45">
        <v>28688.125</v>
      </c>
      <c r="N45">
        <v>18490.51786</v>
      </c>
      <c r="O45">
        <v>33215.60714</v>
      </c>
      <c r="P45">
        <v>33526.589290000004</v>
      </c>
      <c r="Q45">
        <v>27580.30357</v>
      </c>
      <c r="R45">
        <v>13175.960709999999</v>
      </c>
      <c r="S45" s="1">
        <v>0.56953703703703706</v>
      </c>
      <c r="T45" t="s">
        <v>5</v>
      </c>
    </row>
    <row r="46" spans="1:20" x14ac:dyDescent="0.2">
      <c r="A46" t="s">
        <v>21</v>
      </c>
      <c r="B46" t="s">
        <v>0</v>
      </c>
      <c r="C46">
        <v>16</v>
      </c>
      <c r="D46">
        <v>250</v>
      </c>
      <c r="E46" t="s">
        <v>1</v>
      </c>
      <c r="F46">
        <v>16392</v>
      </c>
      <c r="G46">
        <v>10418</v>
      </c>
      <c r="H46">
        <v>20843</v>
      </c>
      <c r="I46">
        <v>24155</v>
      </c>
      <c r="J46">
        <v>19306</v>
      </c>
      <c r="K46">
        <v>9474</v>
      </c>
      <c r="L46" t="s">
        <v>2</v>
      </c>
      <c r="M46">
        <v>28872.185710000002</v>
      </c>
      <c r="N46">
        <v>18315.585709999999</v>
      </c>
      <c r="O46">
        <v>33002.64286</v>
      </c>
      <c r="P46">
        <v>33299.128570000001</v>
      </c>
      <c r="Q46">
        <v>27453.742859999998</v>
      </c>
      <c r="R46">
        <v>13253.24857</v>
      </c>
      <c r="S46" s="1">
        <v>0.5695486111111111</v>
      </c>
      <c r="T46" t="s">
        <v>5</v>
      </c>
    </row>
    <row r="47" spans="1:20" x14ac:dyDescent="0.2">
      <c r="A47" t="s">
        <v>22</v>
      </c>
      <c r="B47" t="s">
        <v>0</v>
      </c>
      <c r="C47">
        <v>16</v>
      </c>
      <c r="D47">
        <v>150</v>
      </c>
      <c r="E47" t="s">
        <v>1</v>
      </c>
      <c r="F47">
        <v>7340</v>
      </c>
      <c r="G47">
        <v>7503</v>
      </c>
      <c r="H47">
        <v>15114</v>
      </c>
      <c r="I47">
        <v>17423</v>
      </c>
      <c r="J47">
        <v>11128</v>
      </c>
      <c r="K47">
        <v>4787</v>
      </c>
      <c r="L47" t="s">
        <v>2</v>
      </c>
      <c r="M47">
        <v>21547.283329999998</v>
      </c>
      <c r="N47">
        <v>21984.67857</v>
      </c>
      <c r="O47">
        <v>39885.64286</v>
      </c>
      <c r="P47">
        <v>40031.095240000002</v>
      </c>
      <c r="Q47">
        <v>26373.952379999999</v>
      </c>
      <c r="R47">
        <v>11160.95</v>
      </c>
      <c r="S47" s="1">
        <v>0.57013888888888886</v>
      </c>
      <c r="T47" t="s">
        <v>3</v>
      </c>
    </row>
    <row r="48" spans="1:20" x14ac:dyDescent="0.2">
      <c r="A48" t="s">
        <v>22</v>
      </c>
      <c r="B48" t="s">
        <v>0</v>
      </c>
      <c r="C48">
        <v>16</v>
      </c>
      <c r="D48">
        <v>200</v>
      </c>
      <c r="E48" t="s">
        <v>1</v>
      </c>
      <c r="F48">
        <v>9911</v>
      </c>
      <c r="G48">
        <v>9912</v>
      </c>
      <c r="H48">
        <v>19924</v>
      </c>
      <c r="I48">
        <v>23001</v>
      </c>
      <c r="J48">
        <v>14713</v>
      </c>
      <c r="K48">
        <v>6336</v>
      </c>
      <c r="L48" t="s">
        <v>2</v>
      </c>
      <c r="M48">
        <v>21821.03571</v>
      </c>
      <c r="N48">
        <v>21782.5</v>
      </c>
      <c r="O48">
        <v>39434.375</v>
      </c>
      <c r="P48">
        <v>39635.339290000004</v>
      </c>
      <c r="Q48">
        <v>26152.94643</v>
      </c>
      <c r="R48">
        <v>11079.34821</v>
      </c>
      <c r="S48" s="1">
        <v>0.57013888888888886</v>
      </c>
      <c r="T48" t="s">
        <v>3</v>
      </c>
    </row>
    <row r="49" spans="1:20" x14ac:dyDescent="0.2">
      <c r="A49" t="s">
        <v>22</v>
      </c>
      <c r="B49" t="s">
        <v>0</v>
      </c>
      <c r="C49">
        <v>16</v>
      </c>
      <c r="D49">
        <v>250</v>
      </c>
      <c r="E49" t="s">
        <v>1</v>
      </c>
      <c r="F49">
        <v>12456</v>
      </c>
      <c r="G49">
        <v>12341</v>
      </c>
      <c r="H49">
        <v>24781</v>
      </c>
      <c r="I49">
        <v>28597</v>
      </c>
      <c r="J49">
        <v>18277</v>
      </c>
      <c r="K49">
        <v>7889</v>
      </c>
      <c r="L49" t="s">
        <v>2</v>
      </c>
      <c r="M49">
        <v>21939.485710000001</v>
      </c>
      <c r="N49">
        <v>21696.35714</v>
      </c>
      <c r="O49">
        <v>39238.028570000002</v>
      </c>
      <c r="P49">
        <v>39422.685709999998</v>
      </c>
      <c r="Q49">
        <v>25990.471430000001</v>
      </c>
      <c r="R49">
        <v>11035.98</v>
      </c>
      <c r="S49" s="1">
        <v>0.57013888888888886</v>
      </c>
      <c r="T49" t="s">
        <v>3</v>
      </c>
    </row>
    <row r="50" spans="1:20" x14ac:dyDescent="0.2">
      <c r="A50" t="s">
        <v>22</v>
      </c>
      <c r="B50" t="s">
        <v>0</v>
      </c>
      <c r="C50">
        <v>16</v>
      </c>
      <c r="D50">
        <v>150</v>
      </c>
      <c r="E50" t="s">
        <v>1</v>
      </c>
      <c r="F50">
        <v>7467</v>
      </c>
      <c r="G50">
        <v>5781</v>
      </c>
      <c r="H50">
        <v>12526</v>
      </c>
      <c r="I50">
        <v>14079</v>
      </c>
      <c r="J50">
        <v>10910</v>
      </c>
      <c r="K50">
        <v>4965</v>
      </c>
      <c r="L50" t="s">
        <v>2</v>
      </c>
      <c r="M50">
        <v>21920.104759999998</v>
      </c>
      <c r="N50">
        <v>16939.016670000001</v>
      </c>
      <c r="O50">
        <v>33055.952380000002</v>
      </c>
      <c r="P50">
        <v>32347.92857</v>
      </c>
      <c r="Q50">
        <v>25857.28571</v>
      </c>
      <c r="R50">
        <v>11575.95952</v>
      </c>
      <c r="S50" s="1">
        <v>0.57039351851851849</v>
      </c>
      <c r="T50" t="s">
        <v>4</v>
      </c>
    </row>
    <row r="51" spans="1:20" x14ac:dyDescent="0.2">
      <c r="A51" t="s">
        <v>22</v>
      </c>
      <c r="B51" t="s">
        <v>0</v>
      </c>
      <c r="C51">
        <v>16</v>
      </c>
      <c r="D51">
        <v>200</v>
      </c>
      <c r="E51" t="s">
        <v>1</v>
      </c>
      <c r="F51">
        <v>10057</v>
      </c>
      <c r="G51">
        <v>7662</v>
      </c>
      <c r="H51">
        <v>16514</v>
      </c>
      <c r="I51">
        <v>18539</v>
      </c>
      <c r="J51">
        <v>14421</v>
      </c>
      <c r="K51">
        <v>6528</v>
      </c>
      <c r="L51" t="s">
        <v>2</v>
      </c>
      <c r="M51">
        <v>22142.48214</v>
      </c>
      <c r="N51">
        <v>16837.926790000001</v>
      </c>
      <c r="O51">
        <v>32685.16071</v>
      </c>
      <c r="P51">
        <v>31946.41071</v>
      </c>
      <c r="Q51">
        <v>25633.89286</v>
      </c>
      <c r="R51">
        <v>11415.085709999999</v>
      </c>
      <c r="S51" s="1">
        <v>0.57039351851851849</v>
      </c>
      <c r="T51" t="s">
        <v>4</v>
      </c>
    </row>
    <row r="52" spans="1:20" x14ac:dyDescent="0.2">
      <c r="A52" t="s">
        <v>22</v>
      </c>
      <c r="B52" t="s">
        <v>0</v>
      </c>
      <c r="C52">
        <v>16</v>
      </c>
      <c r="D52">
        <v>250</v>
      </c>
      <c r="E52" t="s">
        <v>1</v>
      </c>
      <c r="F52">
        <v>12575</v>
      </c>
      <c r="G52">
        <v>9502</v>
      </c>
      <c r="H52">
        <v>20569</v>
      </c>
      <c r="I52">
        <v>23032</v>
      </c>
      <c r="J52">
        <v>17926</v>
      </c>
      <c r="K52">
        <v>8090</v>
      </c>
      <c r="L52" t="s">
        <v>2</v>
      </c>
      <c r="M52">
        <v>22149.085709999999</v>
      </c>
      <c r="N52">
        <v>16705.185710000002</v>
      </c>
      <c r="O52">
        <v>32568.78571</v>
      </c>
      <c r="P52">
        <v>31751</v>
      </c>
      <c r="Q52">
        <v>25491.342860000001</v>
      </c>
      <c r="R52">
        <v>11317.16143</v>
      </c>
      <c r="S52" s="1">
        <v>0.57039351851851849</v>
      </c>
      <c r="T52" t="s">
        <v>4</v>
      </c>
    </row>
    <row r="53" spans="1:20" x14ac:dyDescent="0.2">
      <c r="A53" t="s">
        <v>22</v>
      </c>
      <c r="B53" t="s">
        <v>0</v>
      </c>
      <c r="C53">
        <v>16</v>
      </c>
      <c r="D53">
        <v>150</v>
      </c>
      <c r="E53" t="s">
        <v>1</v>
      </c>
      <c r="F53">
        <v>6745</v>
      </c>
      <c r="G53">
        <v>5617</v>
      </c>
      <c r="H53">
        <v>12752</v>
      </c>
      <c r="I53">
        <v>14050</v>
      </c>
      <c r="J53">
        <v>10745</v>
      </c>
      <c r="K53">
        <v>4292</v>
      </c>
      <c r="L53" t="s">
        <v>2</v>
      </c>
      <c r="M53">
        <v>19800.604759999998</v>
      </c>
      <c r="N53">
        <v>16458.476190000001</v>
      </c>
      <c r="O53">
        <v>33652.35714</v>
      </c>
      <c r="P53">
        <v>32281.28571</v>
      </c>
      <c r="Q53">
        <v>25466.21429</v>
      </c>
      <c r="R53">
        <v>10006.85238</v>
      </c>
      <c r="S53" s="1">
        <v>0.5706134259259259</v>
      </c>
      <c r="T53" t="s">
        <v>5</v>
      </c>
    </row>
    <row r="54" spans="1:20" x14ac:dyDescent="0.2">
      <c r="A54" t="s">
        <v>22</v>
      </c>
      <c r="B54" t="s">
        <v>0</v>
      </c>
      <c r="C54">
        <v>16</v>
      </c>
      <c r="D54">
        <v>200</v>
      </c>
      <c r="E54" t="s">
        <v>1</v>
      </c>
      <c r="F54">
        <v>8983</v>
      </c>
      <c r="G54">
        <v>7342</v>
      </c>
      <c r="H54">
        <v>16654</v>
      </c>
      <c r="I54">
        <v>18370</v>
      </c>
      <c r="J54">
        <v>14065</v>
      </c>
      <c r="K54">
        <v>5629</v>
      </c>
      <c r="L54" t="s">
        <v>2</v>
      </c>
      <c r="M54">
        <v>19777.85714</v>
      </c>
      <c r="N54">
        <v>16134.69643</v>
      </c>
      <c r="O54">
        <v>32962.26786</v>
      </c>
      <c r="P54">
        <v>31655.19643</v>
      </c>
      <c r="Q54">
        <v>25001.08929</v>
      </c>
      <c r="R54">
        <v>9843.0625</v>
      </c>
      <c r="S54" s="1">
        <v>0.5706134259259259</v>
      </c>
      <c r="T54" t="s">
        <v>5</v>
      </c>
    </row>
    <row r="55" spans="1:20" x14ac:dyDescent="0.2">
      <c r="A55" t="s">
        <v>22</v>
      </c>
      <c r="B55" t="s">
        <v>0</v>
      </c>
      <c r="C55">
        <v>16</v>
      </c>
      <c r="D55">
        <v>250</v>
      </c>
      <c r="E55" t="s">
        <v>1</v>
      </c>
      <c r="F55">
        <v>11217</v>
      </c>
      <c r="G55">
        <v>9071</v>
      </c>
      <c r="H55">
        <v>20568</v>
      </c>
      <c r="I55">
        <v>22679</v>
      </c>
      <c r="J55">
        <v>17310</v>
      </c>
      <c r="K55">
        <v>6900</v>
      </c>
      <c r="L55" t="s">
        <v>2</v>
      </c>
      <c r="M55">
        <v>19757.157139999999</v>
      </c>
      <c r="N55">
        <v>15947.45714</v>
      </c>
      <c r="O55">
        <v>32567.200000000001</v>
      </c>
      <c r="P55">
        <v>31264.371429999999</v>
      </c>
      <c r="Q55">
        <v>24615.371429999999</v>
      </c>
      <c r="R55">
        <v>9652.4614290000009</v>
      </c>
      <c r="S55" s="1">
        <v>0.5706134259259259</v>
      </c>
      <c r="T5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Bottom</vt:lpstr>
      <vt:lpstr>Middle</vt:lpstr>
      <vt:lpstr>Top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2019-07-05T16:07:40Z</dcterms:created>
  <dcterms:modified xsi:type="dcterms:W3CDTF">2019-07-15T02:23:42Z</dcterms:modified>
</cp:coreProperties>
</file>